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05" activeTab="0"/>
  </bookViews>
  <sheets>
    <sheet name="popravak MULTIX TOP" sheetId="1" r:id="rId1"/>
  </sheets>
  <definedNames>
    <definedName name="Query_from_Ljekarna" localSheetId="0">'popravak MULTIX TOP'!#REF!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E4" authorId="0">
      <text>
        <r>
          <rPr>
            <b/>
            <sz val="8"/>
            <rFont val="Tahoma"/>
            <family val="0"/>
          </rPr>
          <t xml:space="preserve">Upisati jediničnu cijenu
</t>
        </r>
      </text>
    </comment>
    <comment ref="E5" authorId="0">
      <text>
        <r>
          <rPr>
            <b/>
            <sz val="8"/>
            <rFont val="Tahoma"/>
            <family val="0"/>
          </rPr>
          <t xml:space="preserve">Upisati jediničnu cijenu
</t>
        </r>
      </text>
    </comment>
  </commentList>
</comments>
</file>

<file path=xl/sharedStrings.xml><?xml version="1.0" encoding="utf-8"?>
<sst xmlns="http://schemas.openxmlformats.org/spreadsheetml/2006/main" count="21" uniqueCount="20">
  <si>
    <t>(potpis odgovorne osobe)</t>
  </si>
  <si>
    <t>Predmet usluge</t>
  </si>
  <si>
    <t>Jed.mjere</t>
  </si>
  <si>
    <t xml:space="preserve">Jedinična cijena bez PDV-a </t>
  </si>
  <si>
    <t xml:space="preserve">                                                                                           </t>
  </si>
  <si>
    <t>Red. broj</t>
  </si>
  <si>
    <t>6=4x5</t>
  </si>
  <si>
    <t>7=6x25% PDV</t>
  </si>
  <si>
    <t>Količina</t>
  </si>
  <si>
    <t>Cijena usluge u kn, bez PDV-a</t>
  </si>
  <si>
    <t>Ukupna cijena usluge u kn, s PDV-om</t>
  </si>
  <si>
    <t>kompl.</t>
  </si>
  <si>
    <t>Popravak uređaja za Radiologiju "SIEMENS MULTIX TOP ACSS Pro" s/n: 03976, koji podrazumijeva: servisnu intervenciju, zamjenu neispravnih dijelova, sve do pune funkcionalnosti. Na sustavu su detektirani problemi s vertikalnim pomakom pacijent stola, prepoznavanjem formata film kazete u pacijent stolu i vertikalnom stativu, te neispravan SID.</t>
  </si>
  <si>
    <t>Popravak uređaja za Radiologiju "SIEMENS MULTIX TOP ACSS" s/n: 1772, koji podrazumijeva: servisnu intervenciju, zamjenu neispravnih dijelova, sve do pune funkcionalnosti. Na sustavu su detektirani problemi s tasterom za eksponiranje, te neprepoznavanje formata kazete u pacijent stolu i vertikalnom stativu.</t>
  </si>
  <si>
    <t>1.2.</t>
  </si>
  <si>
    <t>1.1.</t>
  </si>
  <si>
    <t xml:space="preserve">UKUPNO </t>
  </si>
  <si>
    <t>SVEUKUPNO</t>
  </si>
  <si>
    <t xml:space="preserve">PDV 25% </t>
  </si>
  <si>
    <t>NABAVA USLUGE POPRAVKA UREĐAJA ZA RADIOLOGIJU SIEMENS MULTIX TOP ACSS, ev. broj nabave: 2-20-18/JN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</si>
</sst>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1" fillId="17" borderId="0" applyNumberFormat="0" applyBorder="0" applyAlignment="0" applyProtection="0"/>
    <xf numFmtId="0" fontId="15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justify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justify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right"/>
      <protection locked="0"/>
    </xf>
    <xf numFmtId="0" fontId="25" fillId="0" borderId="18" xfId="0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49" fontId="0" fillId="0" borderId="21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justify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3" fontId="0" fillId="0" borderId="24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justify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 locked="0"/>
    </xf>
    <xf numFmtId="43" fontId="0" fillId="0" borderId="20" xfId="0" applyNumberFormat="1" applyFont="1" applyBorder="1" applyAlignment="1" applyProtection="1">
      <alignment horizontal="center"/>
      <protection/>
    </xf>
    <xf numFmtId="0" fontId="24" fillId="0" borderId="2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43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28125" style="4" customWidth="1"/>
    <col min="2" max="2" width="71.00390625" style="4" customWidth="1"/>
    <col min="3" max="3" width="13.28125" style="4" customWidth="1"/>
    <col min="4" max="4" width="16.57421875" style="4" customWidth="1"/>
    <col min="5" max="6" width="20.7109375" style="4" customWidth="1"/>
    <col min="7" max="7" width="18.421875" style="4" hidden="1" customWidth="1"/>
    <col min="8" max="16384" width="9.140625" style="4" customWidth="1"/>
  </cols>
  <sheetData>
    <row r="1" spans="1:6" ht="27" customHeight="1" thickBot="1">
      <c r="A1" s="33" t="s">
        <v>19</v>
      </c>
      <c r="B1" s="33"/>
      <c r="C1" s="33"/>
      <c r="D1" s="33"/>
      <c r="E1" s="33"/>
      <c r="F1" s="33"/>
    </row>
    <row r="2" spans="1:8" ht="38.25">
      <c r="A2" s="9" t="s">
        <v>5</v>
      </c>
      <c r="B2" s="10" t="s">
        <v>1</v>
      </c>
      <c r="C2" s="11" t="s">
        <v>2</v>
      </c>
      <c r="D2" s="10" t="s">
        <v>8</v>
      </c>
      <c r="E2" s="10" t="s">
        <v>3</v>
      </c>
      <c r="F2" s="19" t="s">
        <v>9</v>
      </c>
      <c r="G2" s="12" t="s">
        <v>10</v>
      </c>
      <c r="H2" s="3"/>
    </row>
    <row r="3" spans="1:7" ht="19.5" customHeight="1">
      <c r="A3" s="13">
        <v>1</v>
      </c>
      <c r="B3" s="1">
        <v>2</v>
      </c>
      <c r="C3" s="2">
        <v>3</v>
      </c>
      <c r="D3" s="1">
        <v>4</v>
      </c>
      <c r="E3" s="1">
        <v>5</v>
      </c>
      <c r="F3" s="20" t="s">
        <v>6</v>
      </c>
      <c r="G3" s="14" t="s">
        <v>7</v>
      </c>
    </row>
    <row r="4" spans="1:13" s="3" customFormat="1" ht="69.75" customHeight="1" thickBot="1">
      <c r="A4" s="27" t="s">
        <v>15</v>
      </c>
      <c r="B4" s="28" t="s">
        <v>12</v>
      </c>
      <c r="C4" s="29" t="s">
        <v>11</v>
      </c>
      <c r="D4" s="30">
        <v>1</v>
      </c>
      <c r="E4" s="31"/>
      <c r="F4" s="32">
        <f>D4*E4</f>
        <v>0</v>
      </c>
      <c r="G4" s="35">
        <f>F4*1.25</f>
        <v>0</v>
      </c>
      <c r="H4" s="5"/>
      <c r="I4" s="5"/>
      <c r="J4" s="5"/>
      <c r="K4" s="5"/>
      <c r="L4" s="5"/>
      <c r="M4" s="5"/>
    </row>
    <row r="5" spans="1:13" s="3" customFormat="1" ht="69.75" customHeight="1" thickBot="1">
      <c r="A5" s="21" t="s">
        <v>14</v>
      </c>
      <c r="B5" s="22" t="s">
        <v>13</v>
      </c>
      <c r="C5" s="23" t="s">
        <v>11</v>
      </c>
      <c r="D5" s="24">
        <v>1</v>
      </c>
      <c r="E5" s="25"/>
      <c r="F5" s="26">
        <f>D5*E5</f>
        <v>0</v>
      </c>
      <c r="G5" s="35">
        <f>F5*1.25</f>
        <v>0</v>
      </c>
      <c r="H5" s="5"/>
      <c r="I5" s="5"/>
      <c r="J5" s="5"/>
      <c r="K5" s="5"/>
      <c r="L5" s="5"/>
      <c r="M5" s="5"/>
    </row>
    <row r="6" spans="2:6" s="3" customFormat="1" ht="24.75" customHeight="1" thickBot="1">
      <c r="B6" s="6"/>
      <c r="C6" s="17" t="s">
        <v>16</v>
      </c>
      <c r="D6" s="39">
        <f>SUM(F4:F5)</f>
        <v>0</v>
      </c>
      <c r="E6" s="40"/>
      <c r="F6" s="41"/>
    </row>
    <row r="7" spans="2:6" s="3" customFormat="1" ht="13.5" thickBot="1">
      <c r="B7" s="6"/>
      <c r="C7" s="6"/>
      <c r="D7" s="6"/>
      <c r="E7" s="6"/>
      <c r="F7" s="6"/>
    </row>
    <row r="8" spans="2:6" s="3" customFormat="1" ht="24.75" customHeight="1" thickBot="1">
      <c r="B8" s="6"/>
      <c r="C8" s="17" t="s">
        <v>18</v>
      </c>
      <c r="D8" s="39">
        <f>D6*0.25</f>
        <v>0</v>
      </c>
      <c r="E8" s="40"/>
      <c r="F8" s="41"/>
    </row>
    <row r="9" ht="13.5" thickBot="1"/>
    <row r="10" spans="2:6" ht="24.75" customHeight="1" thickBot="1">
      <c r="B10" s="7"/>
      <c r="C10" s="18" t="s">
        <v>17</v>
      </c>
      <c r="D10" s="39">
        <f>D6+D8</f>
        <v>0</v>
      </c>
      <c r="E10" s="40"/>
      <c r="F10" s="41"/>
    </row>
    <row r="11" spans="2:6" ht="24.75" customHeight="1">
      <c r="B11" s="7"/>
      <c r="C11" s="34"/>
      <c r="D11" s="16"/>
      <c r="E11" s="15"/>
      <c r="F11" s="15"/>
    </row>
    <row r="12" spans="2:6" ht="14.25" customHeight="1">
      <c r="B12" s="7"/>
      <c r="C12" s="6"/>
      <c r="D12" s="16"/>
      <c r="E12" s="15"/>
      <c r="F12" s="15"/>
    </row>
    <row r="13" spans="2:6" ht="14.25" customHeight="1">
      <c r="B13" s="36"/>
      <c r="C13" s="8"/>
      <c r="D13" s="8"/>
      <c r="E13" s="15"/>
      <c r="F13" s="15"/>
    </row>
    <row r="14" spans="2:6" ht="14.25" customHeight="1">
      <c r="B14" s="37" t="s">
        <v>0</v>
      </c>
      <c r="C14" s="37"/>
      <c r="D14" s="8"/>
      <c r="E14" s="15"/>
      <c r="F14" s="15"/>
    </row>
    <row r="15" spans="2:7" ht="12.75">
      <c r="B15" s="38" t="s">
        <v>4</v>
      </c>
      <c r="C15" s="8"/>
      <c r="D15" s="8"/>
      <c r="E15" s="8"/>
      <c r="F15" s="8"/>
      <c r="G15" s="8"/>
    </row>
  </sheetData>
  <sheetProtection password="EF31" sheet="1" formatCells="0" formatColumns="0" formatRows="0" selectLockedCells="1"/>
  <mergeCells count="4">
    <mergeCell ref="A1:F1"/>
    <mergeCell ref="D6:F6"/>
    <mergeCell ref="D10:F10"/>
    <mergeCell ref="D8:F8"/>
  </mergeCells>
  <printOptions/>
  <pageMargins left="0.7480314960629921" right="0.7480314960629921" top="1.1811023622047245" bottom="0.984251968503937" header="0.2755905511811024" footer="0.5118110236220472"/>
  <pageSetup horizontalDpi="600" verticalDpi="600" orientation="landscape" paperSize="9" scale="86" r:id="rId3"/>
  <headerFooter alignWithMargins="0">
    <oddHeader>&amp;LOpća bolnica Dubrovnik
Dr. Roka Mišetića 2
20000 Dubrovnik
&amp;CPRILOG 3. - obrazac "TROŠKOVNIK"&amp;Rstr.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2018-03-14T08:57:22Z</cp:lastPrinted>
  <dcterms:created xsi:type="dcterms:W3CDTF">2008-03-03T08:06:45Z</dcterms:created>
  <dcterms:modified xsi:type="dcterms:W3CDTF">2018-03-14T08:59:58Z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