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H4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<sst xmlns="http://schemas.openxmlformats.org/spreadsheetml/2006/main" count="40" uniqueCount="31">
  <si>
    <t>Naziv</t>
  </si>
  <si>
    <t>Šifra</t>
  </si>
  <si>
    <t>Jed. mjere</t>
  </si>
  <si>
    <t>Proizvođač/Zemlja porijekla</t>
  </si>
  <si>
    <t>Pakiranje</t>
  </si>
  <si>
    <t>Okvirna količina</t>
  </si>
  <si>
    <t>Jedinična cijena bez PDV-a</t>
  </si>
  <si>
    <t>Jedinična cijena x količina</t>
  </si>
  <si>
    <t>Stopa PDV-a</t>
  </si>
  <si>
    <t>2</t>
  </si>
  <si>
    <t>4</t>
  </si>
  <si>
    <t>7</t>
  </si>
  <si>
    <t>10</t>
  </si>
  <si>
    <t>UKUPNO BEZ PDV-a</t>
  </si>
  <si>
    <t>IZNOS PDV-a</t>
  </si>
  <si>
    <t>UKUPNO S PDV-om</t>
  </si>
  <si>
    <t>Veličina ponuđenog pakiranja</t>
  </si>
  <si>
    <t>kg</t>
  </si>
  <si>
    <t>Pečat i potpis ponuditelja:____________________________________________________________________</t>
  </si>
  <si>
    <t>NABAVA SMRZNUTIH PROIZVODA PODIJELJENIH U 3 GRUPE</t>
  </si>
  <si>
    <t>GRUPA 1 - Nabava smrznutog voća i povrća, ev. broj nabave 1-37-18/JN</t>
  </si>
  <si>
    <t>Brokula, pakiranje do 10 kg</t>
  </si>
  <si>
    <t>Cvjetača, pakiranje do 10 kg</t>
  </si>
  <si>
    <t>Grašak mladi zeleni, pakiranje do 10 kg</t>
  </si>
  <si>
    <t>Kelj pupčar, pakiranje do 10 kg</t>
  </si>
  <si>
    <t>Mahune zelene rezane, pakiranje do 10 kg</t>
  </si>
  <si>
    <t>Mrkva mlada narezana, pakiranje do 10 kg</t>
  </si>
  <si>
    <t>Špinat rezani, pakiranje do 10 kg</t>
  </si>
  <si>
    <t>Poluprženi zamrznuti krumpir - Pommes frites, pakiranje do 10 kg</t>
  </si>
  <si>
    <t>Šampinjoni narezani, pakiranje do 10 kg</t>
  </si>
  <si>
    <t>Šumsko voće pakiranje do 10 kg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</si>
</sst>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/>
    </xf>
    <xf numFmtId="43" fontId="8" fillId="0" borderId="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justify"/>
      <protection locked="0"/>
    </xf>
    <xf numFmtId="49" fontId="6" fillId="0" borderId="0" xfId="0" applyNumberFormat="1" applyFont="1" applyAlignment="1" applyProtection="1">
      <alignment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justify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 horizontal="center" wrapText="1"/>
      <protection/>
    </xf>
    <xf numFmtId="4" fontId="8" fillId="0" borderId="1" xfId="15" applyNumberFormat="1" applyFont="1" applyFill="1" applyBorder="1" applyAlignment="1" applyProtection="1">
      <alignment horizontal="center" wrapText="1"/>
      <protection/>
    </xf>
    <xf numFmtId="4" fontId="8" fillId="0" borderId="1" xfId="0" applyNumberFormat="1" applyFont="1" applyBorder="1" applyAlignment="1" applyProtection="1">
      <alignment horizontal="center"/>
      <protection/>
    </xf>
    <xf numFmtId="49" fontId="8" fillId="0" borderId="0" xfId="0" applyNumberFormat="1" applyFont="1" applyFill="1" applyAlignment="1" applyProtection="1">
      <alignment/>
      <protection locked="0"/>
    </xf>
    <xf numFmtId="49" fontId="5" fillId="0" borderId="1" xfId="0" applyNumberFormat="1" applyFont="1" applyBorder="1" applyAlignment="1" applyProtection="1">
      <alignment horizontal="center"/>
      <protection/>
    </xf>
    <xf numFmtId="49" fontId="5" fillId="0" borderId="1" xfId="0" applyNumberFormat="1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left" wrapText="1"/>
      <protection/>
    </xf>
    <xf numFmtId="3" fontId="5" fillId="0" borderId="1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70" zoomScaleNormal="70" workbookViewId="0" topLeftCell="A1">
      <selection activeCell="J16" sqref="J16"/>
    </sheetView>
  </sheetViews>
  <sheetFormatPr defaultColWidth="9.140625" defaultRowHeight="12.75"/>
  <cols>
    <col min="1" max="1" width="6.28125" style="25" customWidth="1"/>
    <col min="2" max="2" width="60.140625" style="6" customWidth="1"/>
    <col min="3" max="3" width="40.7109375" style="6" customWidth="1"/>
    <col min="4" max="4" width="27.00390625" style="6" customWidth="1"/>
    <col min="5" max="5" width="25.7109375" style="6" hidden="1" customWidth="1"/>
    <col min="6" max="6" width="8.8515625" style="6" customWidth="1"/>
    <col min="7" max="7" width="19.00390625" style="13" customWidth="1"/>
    <col min="8" max="8" width="34.00390625" style="14" customWidth="1"/>
    <col min="9" max="9" width="33.57421875" style="13" customWidth="1"/>
    <col min="10" max="10" width="15.7109375" style="6" customWidth="1"/>
    <col min="11" max="16384" width="9.140625" style="6" customWidth="1"/>
  </cols>
  <sheetData>
    <row r="1" spans="1:9" s="1" customFormat="1" ht="44.25" customHeight="1">
      <c r="A1" s="20" t="s">
        <v>19</v>
      </c>
      <c r="G1" s="2"/>
      <c r="H1" s="3"/>
      <c r="I1" s="2"/>
    </row>
    <row r="2" spans="1:9" s="1" customFormat="1" ht="44.25" customHeight="1">
      <c r="A2" s="20" t="s">
        <v>20</v>
      </c>
      <c r="G2" s="2"/>
      <c r="H2" s="3"/>
      <c r="I2" s="2"/>
    </row>
    <row r="3" spans="1:10" ht="75" customHeight="1">
      <c r="A3" s="21" t="s">
        <v>1</v>
      </c>
      <c r="B3" s="4" t="s">
        <v>0</v>
      </c>
      <c r="C3" s="4" t="s">
        <v>3</v>
      </c>
      <c r="D3" s="4" t="s">
        <v>16</v>
      </c>
      <c r="E3" s="4" t="s">
        <v>4</v>
      </c>
      <c r="F3" s="4" t="s">
        <v>2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s="8" customFormat="1" ht="60" customHeight="1">
      <c r="A4" s="15">
        <v>1</v>
      </c>
      <c r="B4" s="33" t="s">
        <v>21</v>
      </c>
      <c r="C4" s="4"/>
      <c r="D4" s="4"/>
      <c r="E4" s="4"/>
      <c r="F4" s="36" t="s">
        <v>17</v>
      </c>
      <c r="G4" s="34">
        <v>1200</v>
      </c>
      <c r="H4" s="7"/>
      <c r="I4" s="26">
        <f aca="true" t="shared" si="0" ref="I4:I13">G4*H4</f>
        <v>0</v>
      </c>
      <c r="J4" s="19"/>
    </row>
    <row r="5" spans="1:10" s="8" customFormat="1" ht="60" customHeight="1">
      <c r="A5" s="30" t="s">
        <v>9</v>
      </c>
      <c r="B5" s="33" t="s">
        <v>22</v>
      </c>
      <c r="C5" s="4"/>
      <c r="D5" s="4"/>
      <c r="E5" s="4"/>
      <c r="F5" s="36" t="s">
        <v>17</v>
      </c>
      <c r="G5" s="34">
        <v>2300</v>
      </c>
      <c r="H5" s="7"/>
      <c r="I5" s="26">
        <f t="shared" si="0"/>
        <v>0</v>
      </c>
      <c r="J5" s="19"/>
    </row>
    <row r="6" spans="1:10" s="8" customFormat="1" ht="60" customHeight="1">
      <c r="A6" s="15">
        <v>3</v>
      </c>
      <c r="B6" s="33" t="s">
        <v>23</v>
      </c>
      <c r="C6" s="4"/>
      <c r="D6" s="4"/>
      <c r="E6" s="4"/>
      <c r="F6" s="36" t="s">
        <v>17</v>
      </c>
      <c r="G6" s="34">
        <v>1250</v>
      </c>
      <c r="H6" s="7"/>
      <c r="I6" s="26">
        <f t="shared" si="0"/>
        <v>0</v>
      </c>
      <c r="J6" s="19"/>
    </row>
    <row r="7" spans="1:10" s="8" customFormat="1" ht="60" customHeight="1">
      <c r="A7" s="30" t="s">
        <v>10</v>
      </c>
      <c r="B7" s="33" t="s">
        <v>24</v>
      </c>
      <c r="C7" s="4"/>
      <c r="D7" s="4"/>
      <c r="E7" s="4"/>
      <c r="F7" s="36" t="s">
        <v>17</v>
      </c>
      <c r="G7" s="34">
        <v>550</v>
      </c>
      <c r="H7" s="7"/>
      <c r="I7" s="26">
        <f t="shared" si="0"/>
        <v>0</v>
      </c>
      <c r="J7" s="19"/>
    </row>
    <row r="8" spans="1:10" s="8" customFormat="1" ht="60" customHeight="1">
      <c r="A8" s="15">
        <v>5</v>
      </c>
      <c r="B8" s="33" t="s">
        <v>25</v>
      </c>
      <c r="C8" s="4"/>
      <c r="D8" s="4"/>
      <c r="E8" s="4"/>
      <c r="F8" s="36" t="s">
        <v>17</v>
      </c>
      <c r="G8" s="34">
        <v>1900</v>
      </c>
      <c r="H8" s="7"/>
      <c r="I8" s="26">
        <f t="shared" si="0"/>
        <v>0</v>
      </c>
      <c r="J8" s="19"/>
    </row>
    <row r="9" spans="1:10" s="8" customFormat="1" ht="60" customHeight="1">
      <c r="A9" s="15">
        <v>6</v>
      </c>
      <c r="B9" s="33" t="s">
        <v>26</v>
      </c>
      <c r="C9" s="4"/>
      <c r="D9" s="4"/>
      <c r="E9" s="4"/>
      <c r="F9" s="36" t="s">
        <v>17</v>
      </c>
      <c r="G9" s="34">
        <v>2000</v>
      </c>
      <c r="H9" s="7"/>
      <c r="I9" s="26">
        <f t="shared" si="0"/>
        <v>0</v>
      </c>
      <c r="J9" s="19"/>
    </row>
    <row r="10" spans="1:10" s="8" customFormat="1" ht="60" customHeight="1">
      <c r="A10" s="30" t="s">
        <v>11</v>
      </c>
      <c r="B10" s="33" t="s">
        <v>27</v>
      </c>
      <c r="C10" s="4"/>
      <c r="D10" s="4"/>
      <c r="E10" s="4"/>
      <c r="F10" s="36" t="s">
        <v>17</v>
      </c>
      <c r="G10" s="34">
        <v>500</v>
      </c>
      <c r="H10" s="7"/>
      <c r="I10" s="26">
        <f t="shared" si="0"/>
        <v>0</v>
      </c>
      <c r="J10" s="19"/>
    </row>
    <row r="11" spans="1:10" s="9" customFormat="1" ht="60" customHeight="1">
      <c r="A11" s="15">
        <v>8</v>
      </c>
      <c r="B11" s="33" t="s">
        <v>28</v>
      </c>
      <c r="C11" s="31"/>
      <c r="D11" s="31"/>
      <c r="E11" s="31"/>
      <c r="F11" s="36" t="s">
        <v>17</v>
      </c>
      <c r="G11" s="34">
        <v>500</v>
      </c>
      <c r="H11" s="7"/>
      <c r="I11" s="26">
        <f t="shared" si="0"/>
        <v>0</v>
      </c>
      <c r="J11" s="19"/>
    </row>
    <row r="12" spans="1:10" s="9" customFormat="1" ht="60" customHeight="1">
      <c r="A12" s="15">
        <v>9</v>
      </c>
      <c r="B12" s="33" t="s">
        <v>29</v>
      </c>
      <c r="C12" s="32"/>
      <c r="D12" s="32"/>
      <c r="E12" s="32"/>
      <c r="F12" s="36" t="s">
        <v>17</v>
      </c>
      <c r="G12" s="34">
        <v>500</v>
      </c>
      <c r="H12" s="7"/>
      <c r="I12" s="26">
        <f t="shared" si="0"/>
        <v>0</v>
      </c>
      <c r="J12" s="19"/>
    </row>
    <row r="13" spans="1:10" s="9" customFormat="1" ht="60" customHeight="1">
      <c r="A13" s="30" t="s">
        <v>12</v>
      </c>
      <c r="B13" s="33" t="s">
        <v>30</v>
      </c>
      <c r="C13" s="32"/>
      <c r="D13" s="32"/>
      <c r="E13" s="32"/>
      <c r="F13" s="36" t="s">
        <v>17</v>
      </c>
      <c r="G13" s="34">
        <v>200</v>
      </c>
      <c r="H13" s="7"/>
      <c r="I13" s="26">
        <f t="shared" si="0"/>
        <v>0</v>
      </c>
      <c r="J13" s="19"/>
    </row>
    <row r="14" spans="1:10" s="12" customFormat="1" ht="60" customHeight="1">
      <c r="A14" s="22"/>
      <c r="B14" s="23"/>
      <c r="C14" s="10"/>
      <c r="D14" s="10"/>
      <c r="E14" s="10"/>
      <c r="F14" s="24"/>
      <c r="G14" s="24"/>
      <c r="H14" s="16" t="s">
        <v>13</v>
      </c>
      <c r="I14" s="27">
        <f>SUM(I4:I13)</f>
        <v>0</v>
      </c>
      <c r="J14" s="11"/>
    </row>
    <row r="15" spans="1:9" ht="60" customHeight="1">
      <c r="A15" s="29"/>
      <c r="B15" s="35" t="s">
        <v>18</v>
      </c>
      <c r="H15" s="17" t="s">
        <v>14</v>
      </c>
      <c r="I15" s="18"/>
    </row>
    <row r="16" spans="8:9" ht="60" customHeight="1">
      <c r="H16" s="17" t="s">
        <v>15</v>
      </c>
      <c r="I16" s="28">
        <f>I14+I15</f>
        <v>0</v>
      </c>
    </row>
  </sheetData>
  <sheetProtection password="EF31" sheet="1" objects="1" scenarios="1" formatCells="0" formatColumns="0" formatRows="0" selectLockedCells="1"/>
  <printOptions/>
  <pageMargins left="0.984251968503937" right="0.984251968503937" top="0.5905511811023623" bottom="0.5905511811023623" header="0.3937007874015748" footer="0.3937007874015748"/>
  <pageSetup horizontalDpi="600" verticalDpi="600" orientation="landscape" paperSize="9" scale="50" r:id="rId3"/>
  <headerFooter alignWithMargins="0">
    <oddHeader>&amp;LOpća bolnica Dubrovnik
Dr. Roka Mišetića 2
20000 Dubrovnik
&amp;CPrilog 4 - obrazac "TROŠKOVNIK" 
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lucepe</cp:lastModifiedBy>
  <cp:lastPrinted>2018-05-08T10:40:45Z</cp:lastPrinted>
  <dcterms:created xsi:type="dcterms:W3CDTF">2008-03-03T08:06:45Z</dcterms:created>
  <dcterms:modified xsi:type="dcterms:W3CDTF">2018-05-08T10:41:16Z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