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87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<sst xmlns="http://schemas.openxmlformats.org/spreadsheetml/2006/main" count="51" uniqueCount="30">
  <si>
    <t>RB</t>
  </si>
  <si>
    <t>OPIS STAVKE</t>
  </si>
  <si>
    <t>JM</t>
  </si>
  <si>
    <t>1.</t>
  </si>
  <si>
    <t>2.</t>
  </si>
  <si>
    <t>3.</t>
  </si>
  <si>
    <t>4.</t>
  </si>
  <si>
    <t>5.</t>
  </si>
  <si>
    <t>JED. CIJENA BEZ PDV-a</t>
  </si>
  <si>
    <t>UKUPNI IZNOS BEZ PDV-A</t>
  </si>
  <si>
    <t>IZNOS PDV-a:</t>
  </si>
  <si>
    <t>Sve stavke u Troškovniku moraju biti ponuđene.</t>
  </si>
  <si>
    <t>Matematičke formule su već zadane, potrebno je upisati samo jedinične cijene.</t>
  </si>
  <si>
    <t>OKVIRNA KOLIČINA</t>
  </si>
  <si>
    <t>6.</t>
  </si>
  <si>
    <t>Dobava i postava kompozitnog sokla visine 10 cm u boji i materijalu iz stavke 5. Sokl se lijepi na tipsku podlošku radijusa 2,5 cm i visine 10 cm.</t>
  </si>
  <si>
    <t>UKUPNO RADOVI SANACIJE PODNIH OBLOGA (U KN, BEZ PDV-a):</t>
  </si>
  <si>
    <t>UKUPNO RADOVI SANACIJE PODNIH OBLOGA (U KN, S PDV-om):</t>
  </si>
  <si>
    <r>
      <t>m</t>
    </r>
    <r>
      <rPr>
        <vertAlign val="superscript"/>
        <sz val="12"/>
        <rFont val="Calibri"/>
        <family val="2"/>
      </rPr>
      <t>2</t>
    </r>
  </si>
  <si>
    <t>Skidanje postojeće podne obloge od linoleuma te deponiranje iste na određeno odlgalište unutar kruga bolnice. Krpanje rupa te saniranje pukotina nakon skidanja obloge kao priprema za postavu izravnavajućeg sloja.</t>
  </si>
  <si>
    <t xml:space="preserve"> - prostor KORONAROGRAFIJA</t>
  </si>
  <si>
    <t xml:space="preserve"> - prostor KORONARNA JEDINICA</t>
  </si>
  <si>
    <t xml:space="preserve"> - prostor ODJEL PSIHIJATRIJE, A.2.23, A.2.25, A.2.27, A.2.29 I A.2.66.</t>
  </si>
  <si>
    <t>Dobava i izrada  izravnavajućeg  sloja na već suhi  (maksimalna dozvoljena vlažnost estriha prema DIN 18560 je 2,0 % cm ), očišćeni  i  predpremazom obrađeni cementni estrih debljine do 2 mm i to masom za izravnavanje UZIN NC 150 NC ili jednakovrijedan proizvod. Izravnavajući sloj strojno prebrusiti. Dopuštene su  granične vrijednosti  neravnina gotove podloge prema DIN 18202 mjerena na razmaku od  0,1 m - 2 mm, 1 m - 4 mm, 4 m - 10 mm, 10 m - 12 mm, 15 m - 15 mm.</t>
  </si>
  <si>
    <t>Na ovako pripremljenu podlogu, dobava i postava elektroprovodljive homogene PVC elastične podne obloge u trakama širine 200 cm: Podna obloga mora imati ekstremnu otpornost na habanje. Podna obloga se cijelom površinom lijepi za podlogu elektroprovodljivim ljepilom prema preporuci proizvodaca. Podna obloga polaže se na raster od bakrenih traka koje su spojene na uzemljenje. Rubovi traka moraju biti krojeni i pripremljeni za zavarivanje spojeva. Sve spojeve rola zavariti specijalnom elektrodom prema preporuci proizvođača podne obloge.</t>
  </si>
  <si>
    <t>Na ovako pripremljenu podlogu, dobava i postava elastične podne obloge od linoleuma u rolama širine 200 cm trajno antistatičnog i to GERFLOR  DLW MARMORETE ili jednakovrijedan proizvod, debljine 3,2 mm. Klasa otpornosti na požar B1 prema HRN-DIN 4102. Lijepi se cijelom površinom ljepilom za linoleum prema preporuci proizvođača.
Boja prema izboru projektanta - investitora. Obloga se termički zavaruje elektrodom za zavarivanje linoleuma. Uključivo dobava materijala, izvedba i upotreba svih potrebnih alata i uređaja, te završno čišćenje i premazivanje odgovarajućim sredstvom za linoleum prema preporuci proizvođača.</t>
  </si>
  <si>
    <t>Dobava i postava kompozitnog sokla visine 10 cm u boji i materijalu iz stavke 4. Sokl se lijepi na tipsku podlošku radijusa 2,5 cm i visine 10 cm.</t>
  </si>
  <si>
    <t>7.</t>
  </si>
  <si>
    <t>Dobava i nanošenje dvokomponentnog PU zaštitnog mat premaza SIKAFLOOR 304W ili jednakovrijedan proizvod. Nanošenje u dva sloja s prethodnom obradom za nanošenje SikaComfortfloor podnih sustava. Prostor DNEVNA BOLNICA METKOVIĆ</t>
  </si>
  <si>
    <t>PRILOG 2 - TROŠKOVNIK ZA RADOVE SANACIJE PODNIH OBLOGA, ev. broj nabave: 2-17-22/JN</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</si>
</sst>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Red]0.00"/>
    <numFmt numFmtId="167" formatCode="&quot;Da&quot;;&quot;Da&quot;;&quot;Ne&quot;"/>
    <numFmt numFmtId="168" formatCode="&quot;True&quot;;&quot;True&quot;;&quot;False&quot;"/>
    <numFmt numFmtId="169" formatCode="&quot;Uključeno&quot;;&quot;Uključeno&quot;;&quot;Isključeno&quot;"/>
    <numFmt numFmtId="170" formatCode="[$¥€-2]\ #,##0.00_);[Red]\([$€-2]\ #,##0.00\)"/>
    <numFmt numFmtId="171" formatCode="&quot;Yes&quot;;&quot;Yes&quot;;&quot;No&quot;"/>
    <numFmt numFmtId="172" formatCode="&quot;On&quot;;&quot;On&quot;;&quot;Off&quot;"/>
    <numFmt numFmtId="173" formatCode="[$€-2]\ #,##0.00_);[Red]\([$€-2]\ #,##0.00\)"/>
  </numFmts>
  <fonts count="53">
    <font>
      <sz val="10"/>
      <name val="Arial"/>
      <family val="0"/>
    </font>
    <font>
      <sz val="12"/>
      <name val="Arial"/>
      <family val="2"/>
    </font>
    <font>
      <sz val="11"/>
      <name val="Arial"/>
      <family val="2"/>
    </font>
    <font>
      <vertAlign val="superscrip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name val="Calibri"/>
      <family val="2"/>
    </font>
    <font>
      <b/>
      <sz val="12"/>
      <name val="Calibri"/>
      <family val="2"/>
    </font>
    <font>
      <b/>
      <sz val="12"/>
      <color indexed="10"/>
      <name val="Calibri"/>
      <family val="2"/>
    </font>
    <font>
      <b/>
      <sz val="11"/>
      <color indexed="10"/>
      <name val="Calibri"/>
      <family val="2"/>
    </font>
    <font>
      <sz val="10"/>
      <color indexed="10"/>
      <name val="Calibri"/>
      <family val="2"/>
    </font>
    <font>
      <b/>
      <sz val="13"/>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1"/>
      <color rgb="FFFF0000"/>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Alignment="1">
      <alignment/>
    </xf>
    <xf numFmtId="2" fontId="2" fillId="0" borderId="0" xfId="0" applyNumberFormat="1" applyFont="1" applyAlignment="1" applyProtection="1">
      <alignment/>
      <protection locked="0"/>
    </xf>
    <xf numFmtId="2" fontId="1" fillId="0" borderId="0" xfId="0" applyNumberFormat="1" applyFont="1" applyAlignment="1" applyProtection="1">
      <alignment/>
      <protection locked="0"/>
    </xf>
    <xf numFmtId="0" fontId="2" fillId="0" borderId="0" xfId="0" applyFont="1" applyAlignment="1" applyProtection="1">
      <alignment/>
      <protection locked="0"/>
    </xf>
    <xf numFmtId="2" fontId="2" fillId="0" borderId="10" xfId="0" applyNumberFormat="1" applyFont="1" applyBorder="1" applyAlignment="1" applyProtection="1">
      <alignment horizontal="center"/>
      <protection locked="0"/>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locked="0"/>
    </xf>
    <xf numFmtId="2" fontId="2" fillId="0" borderId="10" xfId="0" applyNumberFormat="1" applyFont="1" applyBorder="1" applyAlignment="1" applyProtection="1">
      <alignment/>
      <protection locked="0"/>
    </xf>
    <xf numFmtId="4" fontId="2" fillId="0" borderId="10" xfId="0" applyNumberFormat="1" applyFont="1" applyBorder="1" applyAlignment="1" applyProtection="1">
      <alignment horizontal="center" wrapText="1"/>
      <protection locked="0"/>
    </xf>
    <xf numFmtId="4" fontId="2" fillId="0" borderId="10" xfId="0" applyNumberFormat="1" applyFont="1" applyFill="1" applyBorder="1" applyAlignment="1" applyProtection="1">
      <alignment horizontal="center" wrapText="1"/>
      <protection locked="0"/>
    </xf>
    <xf numFmtId="4" fontId="2" fillId="0" borderId="10" xfId="0" applyNumberFormat="1" applyFont="1" applyBorder="1" applyAlignment="1" applyProtection="1">
      <alignment horizontal="center"/>
      <protection locked="0"/>
    </xf>
    <xf numFmtId="2" fontId="23" fillId="0" borderId="0" xfId="0" applyNumberFormat="1" applyFont="1" applyFill="1" applyBorder="1" applyAlignment="1" applyProtection="1">
      <alignment horizontal="center" wrapText="1"/>
      <protection/>
    </xf>
    <xf numFmtId="4" fontId="23" fillId="0" borderId="0" xfId="0" applyNumberFormat="1" applyFont="1" applyFill="1" applyBorder="1" applyAlignment="1" applyProtection="1">
      <alignment horizontal="center"/>
      <protection/>
    </xf>
    <xf numFmtId="2" fontId="23" fillId="0" borderId="0" xfId="0" applyNumberFormat="1" applyFont="1" applyBorder="1" applyAlignment="1" applyProtection="1">
      <alignment horizontal="center"/>
      <protection locked="0"/>
    </xf>
    <xf numFmtId="4" fontId="23" fillId="0" borderId="0" xfId="0" applyNumberFormat="1" applyFont="1" applyBorder="1" applyAlignment="1" applyProtection="1">
      <alignment horizontal="center"/>
      <protection/>
    </xf>
    <xf numFmtId="2" fontId="23" fillId="0" borderId="0" xfId="0" applyNumberFormat="1" applyFont="1" applyFill="1" applyBorder="1" applyAlignment="1" applyProtection="1">
      <alignment vertical="top" wrapText="1"/>
      <protection/>
    </xf>
    <xf numFmtId="2" fontId="24" fillId="0" borderId="0" xfId="0" applyNumberFormat="1" applyFont="1" applyBorder="1" applyAlignment="1" applyProtection="1">
      <alignment horizontal="center"/>
      <protection locked="0"/>
    </xf>
    <xf numFmtId="2" fontId="23" fillId="0" borderId="0" xfId="0" applyNumberFormat="1" applyFont="1" applyBorder="1" applyAlignment="1" applyProtection="1">
      <alignment horizontal="center" vertical="center" wrapText="1"/>
      <protection/>
    </xf>
    <xf numFmtId="2" fontId="2" fillId="0" borderId="10"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2" fontId="23" fillId="0" borderId="0" xfId="0" applyNumberFormat="1" applyFont="1" applyAlignment="1" applyProtection="1">
      <alignment/>
      <protection locked="0"/>
    </xf>
    <xf numFmtId="4" fontId="23" fillId="0" borderId="0" xfId="0" applyNumberFormat="1" applyFon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protection locked="0"/>
    </xf>
    <xf numFmtId="2" fontId="23" fillId="0" borderId="0" xfId="0" applyNumberFormat="1" applyFont="1" applyBorder="1" applyAlignment="1" applyProtection="1">
      <alignment horizontal="center" vertical="center"/>
      <protection locked="0"/>
    </xf>
    <xf numFmtId="2" fontId="25" fillId="33" borderId="0" xfId="0" applyNumberFormat="1" applyFont="1" applyFill="1" applyBorder="1" applyAlignment="1" applyProtection="1">
      <alignment wrapText="1"/>
      <protection locked="0"/>
    </xf>
    <xf numFmtId="2" fontId="23" fillId="33" borderId="0" xfId="0" applyNumberFormat="1" applyFont="1" applyFill="1" applyBorder="1" applyAlignment="1" applyProtection="1">
      <alignment/>
      <protection locked="0"/>
    </xf>
    <xf numFmtId="2" fontId="23" fillId="0" borderId="0" xfId="0" applyNumberFormat="1" applyFont="1" applyAlignment="1" applyProtection="1">
      <alignment horizontal="center" vertical="center"/>
      <protection locked="0"/>
    </xf>
    <xf numFmtId="2" fontId="23" fillId="33" borderId="0" xfId="0" applyNumberFormat="1" applyFont="1" applyFill="1" applyAlignment="1" applyProtection="1">
      <alignment/>
      <protection locked="0"/>
    </xf>
    <xf numFmtId="2" fontId="23" fillId="0" borderId="0" xfId="0" applyNumberFormat="1" applyFont="1" applyAlignment="1" applyProtection="1">
      <alignment horizontal="center"/>
      <protection locked="0"/>
    </xf>
    <xf numFmtId="4" fontId="23" fillId="0" borderId="0" xfId="0" applyNumberFormat="1" applyFont="1" applyAlignment="1" applyProtection="1">
      <alignment horizontal="center"/>
      <protection locked="0"/>
    </xf>
    <xf numFmtId="4" fontId="50" fillId="0" borderId="0" xfId="0" applyNumberFormat="1" applyFont="1" applyAlignment="1" applyProtection="1">
      <alignment horizontal="center"/>
      <protection locked="0"/>
    </xf>
    <xf numFmtId="2" fontId="24" fillId="0" borderId="0" xfId="0" applyNumberFormat="1" applyFont="1" applyBorder="1" applyAlignment="1" applyProtection="1">
      <alignment horizontal="center" vertical="center"/>
      <protection locked="0"/>
    </xf>
    <xf numFmtId="2" fontId="24" fillId="0" borderId="0" xfId="0" applyNumberFormat="1" applyFont="1" applyBorder="1" applyAlignment="1" applyProtection="1">
      <alignment/>
      <protection locked="0"/>
    </xf>
    <xf numFmtId="4" fontId="51" fillId="0" borderId="0" xfId="0" applyNumberFormat="1" applyFont="1" applyBorder="1" applyAlignment="1" applyProtection="1">
      <alignment horizontal="center"/>
      <protection locked="0"/>
    </xf>
    <xf numFmtId="0" fontId="52" fillId="0" borderId="0" xfId="0" applyFont="1" applyAlignment="1" applyProtection="1">
      <alignment vertical="center"/>
      <protection locked="0"/>
    </xf>
    <xf numFmtId="0" fontId="52" fillId="0" borderId="0" xfId="0" applyFont="1" applyAlignment="1" applyProtection="1">
      <alignment/>
      <protection locked="0"/>
    </xf>
    <xf numFmtId="4" fontId="25" fillId="0" borderId="0" xfId="0" applyNumberFormat="1"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2" fontId="25" fillId="2" borderId="11" xfId="0" applyNumberFormat="1" applyFont="1" applyFill="1" applyBorder="1" applyAlignment="1" applyProtection="1">
      <alignment horizontal="center" vertical="center" wrapText="1"/>
      <protection locked="0"/>
    </xf>
    <xf numFmtId="4" fontId="25" fillId="2" borderId="11" xfId="0" applyNumberFormat="1" applyFont="1" applyFill="1" applyBorder="1" applyAlignment="1" applyProtection="1">
      <alignment horizontal="center" vertical="justify"/>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130" zoomScaleNormal="130" workbookViewId="0" topLeftCell="A1">
      <selection activeCell="A1" sqref="A1:F1"/>
    </sheetView>
  </sheetViews>
  <sheetFormatPr defaultColWidth="9.140625" defaultRowHeight="12.75"/>
  <cols>
    <col min="1" max="1" width="5.28125" style="23" customWidth="1"/>
    <col min="2" max="2" width="80.7109375" style="22" customWidth="1"/>
    <col min="3" max="3" width="8.421875" style="24" customWidth="1"/>
    <col min="4" max="4" width="13.57421875" style="24" customWidth="1"/>
    <col min="5" max="5" width="14.7109375" style="24" customWidth="1"/>
    <col min="6" max="6" width="17.421875" style="24" customWidth="1"/>
    <col min="7" max="7" width="3.28125" style="22" customWidth="1"/>
    <col min="8" max="9" width="9.140625" style="22" customWidth="1"/>
    <col min="10" max="10" width="6.28125" style="22" customWidth="1"/>
    <col min="11" max="11" width="9.140625" style="22" customWidth="1"/>
    <col min="12" max="12" width="3.00390625" style="22" customWidth="1"/>
    <col min="13" max="16384" width="9.140625" style="22" customWidth="1"/>
  </cols>
  <sheetData>
    <row r="1" spans="1:9" s="37" customFormat="1" ht="24" customHeight="1">
      <c r="A1" s="41" t="s">
        <v>29</v>
      </c>
      <c r="B1" s="42"/>
      <c r="C1" s="42"/>
      <c r="D1" s="42"/>
      <c r="E1" s="42"/>
      <c r="F1" s="42"/>
      <c r="G1" s="36"/>
      <c r="H1" s="36"/>
      <c r="I1" s="36"/>
    </row>
    <row r="2" spans="1:6" s="20" customFormat="1" ht="31.5">
      <c r="A2" s="43" t="s">
        <v>0</v>
      </c>
      <c r="B2" s="43" t="s">
        <v>1</v>
      </c>
      <c r="C2" s="43" t="s">
        <v>2</v>
      </c>
      <c r="D2" s="44" t="s">
        <v>13</v>
      </c>
      <c r="E2" s="44" t="s">
        <v>8</v>
      </c>
      <c r="F2" s="44" t="s">
        <v>9</v>
      </c>
    </row>
    <row r="3" spans="1:6" s="20" customFormat="1" ht="47.25">
      <c r="A3" s="17" t="s">
        <v>3</v>
      </c>
      <c r="B3" s="15" t="s">
        <v>28</v>
      </c>
      <c r="C3" s="11" t="s">
        <v>18</v>
      </c>
      <c r="D3" s="12">
        <v>309</v>
      </c>
      <c r="E3" s="13"/>
      <c r="F3" s="14">
        <f>D3*E3</f>
        <v>0</v>
      </c>
    </row>
    <row r="4" spans="1:6" s="20" customFormat="1" ht="8.25" customHeight="1">
      <c r="A4" s="17"/>
      <c r="B4" s="15"/>
      <c r="C4" s="11"/>
      <c r="D4" s="12"/>
      <c r="E4" s="13"/>
      <c r="F4" s="14"/>
    </row>
    <row r="5" spans="1:6" s="20" customFormat="1" ht="47.25">
      <c r="A5" s="17" t="s">
        <v>4</v>
      </c>
      <c r="B5" s="15" t="s">
        <v>19</v>
      </c>
      <c r="C5" s="11"/>
      <c r="D5" s="12"/>
      <c r="E5" s="13"/>
      <c r="F5" s="14"/>
    </row>
    <row r="6" spans="1:6" s="20" customFormat="1" ht="18">
      <c r="A6" s="17"/>
      <c r="B6" s="15" t="s">
        <v>20</v>
      </c>
      <c r="C6" s="11" t="s">
        <v>18</v>
      </c>
      <c r="D6" s="12">
        <v>42</v>
      </c>
      <c r="E6" s="13"/>
      <c r="F6" s="14">
        <f>D6*E6</f>
        <v>0</v>
      </c>
    </row>
    <row r="7" spans="1:6" s="20" customFormat="1" ht="18">
      <c r="A7" s="17"/>
      <c r="B7" s="15" t="s">
        <v>21</v>
      </c>
      <c r="C7" s="11" t="s">
        <v>18</v>
      </c>
      <c r="D7" s="12">
        <v>152</v>
      </c>
      <c r="E7" s="13"/>
      <c r="F7" s="14">
        <f>D7*E7</f>
        <v>0</v>
      </c>
    </row>
    <row r="8" spans="1:6" s="20" customFormat="1" ht="18">
      <c r="A8" s="17"/>
      <c r="B8" s="15" t="s">
        <v>22</v>
      </c>
      <c r="C8" s="11" t="s">
        <v>18</v>
      </c>
      <c r="D8" s="12">
        <v>136</v>
      </c>
      <c r="E8" s="13"/>
      <c r="F8" s="14">
        <f>D8*E8</f>
        <v>0</v>
      </c>
    </row>
    <row r="9" spans="1:6" s="20" customFormat="1" ht="7.5" customHeight="1">
      <c r="A9" s="17"/>
      <c r="B9" s="15"/>
      <c r="C9" s="11"/>
      <c r="D9" s="12"/>
      <c r="E9" s="13"/>
      <c r="F9" s="14"/>
    </row>
    <row r="10" spans="1:6" s="20" customFormat="1" ht="94.5">
      <c r="A10" s="17" t="s">
        <v>5</v>
      </c>
      <c r="B10" s="15" t="s">
        <v>23</v>
      </c>
      <c r="C10" s="11"/>
      <c r="D10" s="12"/>
      <c r="E10" s="13"/>
      <c r="F10" s="14"/>
    </row>
    <row r="11" spans="1:6" s="20" customFormat="1" ht="18">
      <c r="A11" s="17"/>
      <c r="B11" s="15" t="s">
        <v>20</v>
      </c>
      <c r="C11" s="11" t="s">
        <v>18</v>
      </c>
      <c r="D11" s="12">
        <v>42</v>
      </c>
      <c r="E11" s="13"/>
      <c r="F11" s="14">
        <f>D11*E11</f>
        <v>0</v>
      </c>
    </row>
    <row r="12" spans="1:6" s="20" customFormat="1" ht="18">
      <c r="A12" s="17"/>
      <c r="B12" s="15" t="s">
        <v>21</v>
      </c>
      <c r="C12" s="11" t="s">
        <v>18</v>
      </c>
      <c r="D12" s="12">
        <v>152</v>
      </c>
      <c r="E12" s="13"/>
      <c r="F12" s="14">
        <f>D12*E12</f>
        <v>0</v>
      </c>
    </row>
    <row r="13" spans="1:6" s="20" customFormat="1" ht="18">
      <c r="A13" s="17"/>
      <c r="B13" s="15" t="s">
        <v>22</v>
      </c>
      <c r="C13" s="11" t="s">
        <v>18</v>
      </c>
      <c r="D13" s="12">
        <v>136</v>
      </c>
      <c r="E13" s="13"/>
      <c r="F13" s="14">
        <f>D13*E13</f>
        <v>0</v>
      </c>
    </row>
    <row r="14" spans="1:6" s="20" customFormat="1" ht="8.25" customHeight="1">
      <c r="A14" s="17"/>
      <c r="B14" s="15"/>
      <c r="C14" s="11"/>
      <c r="D14" s="12"/>
      <c r="E14" s="13"/>
      <c r="F14" s="14"/>
    </row>
    <row r="15" spans="1:6" s="20" customFormat="1" ht="110.25">
      <c r="A15" s="17" t="s">
        <v>6</v>
      </c>
      <c r="B15" s="15" t="s">
        <v>24</v>
      </c>
      <c r="C15" s="11"/>
      <c r="D15" s="12"/>
      <c r="E15" s="13"/>
      <c r="F15" s="14"/>
    </row>
    <row r="16" spans="1:6" s="20" customFormat="1" ht="18">
      <c r="A16" s="17"/>
      <c r="B16" s="15" t="s">
        <v>20</v>
      </c>
      <c r="C16" s="11" t="s">
        <v>18</v>
      </c>
      <c r="D16" s="12">
        <v>42</v>
      </c>
      <c r="E16" s="13"/>
      <c r="F16" s="14">
        <f>D16*E16</f>
        <v>0</v>
      </c>
    </row>
    <row r="17" spans="1:6" s="20" customFormat="1" ht="8.25" customHeight="1">
      <c r="A17" s="17"/>
      <c r="B17" s="15"/>
      <c r="C17" s="11"/>
      <c r="D17" s="12"/>
      <c r="E17" s="13"/>
      <c r="F17" s="14"/>
    </row>
    <row r="18" spans="1:6" s="20" customFormat="1" ht="141.75">
      <c r="A18" s="17" t="s">
        <v>7</v>
      </c>
      <c r="B18" s="15" t="s">
        <v>25</v>
      </c>
      <c r="C18" s="11"/>
      <c r="D18" s="12"/>
      <c r="E18" s="13"/>
      <c r="F18" s="14"/>
    </row>
    <row r="19" spans="1:6" s="20" customFormat="1" ht="18">
      <c r="A19" s="17"/>
      <c r="B19" s="15" t="s">
        <v>21</v>
      </c>
      <c r="C19" s="11" t="s">
        <v>18</v>
      </c>
      <c r="D19" s="12">
        <v>152</v>
      </c>
      <c r="E19" s="13"/>
      <c r="F19" s="14">
        <f>D19*E19</f>
        <v>0</v>
      </c>
    </row>
    <row r="20" spans="1:6" s="20" customFormat="1" ht="18">
      <c r="A20" s="17"/>
      <c r="B20" s="15" t="s">
        <v>22</v>
      </c>
      <c r="C20" s="11" t="s">
        <v>18</v>
      </c>
      <c r="D20" s="12">
        <v>136</v>
      </c>
      <c r="E20" s="13"/>
      <c r="F20" s="14">
        <f>D20*E20</f>
        <v>0</v>
      </c>
    </row>
    <row r="21" spans="1:6" s="20" customFormat="1" ht="9" customHeight="1">
      <c r="A21" s="17"/>
      <c r="B21" s="15"/>
      <c r="C21" s="11"/>
      <c r="D21" s="12"/>
      <c r="E21" s="13"/>
      <c r="F21" s="14"/>
    </row>
    <row r="22" spans="1:6" s="20" customFormat="1" ht="31.5">
      <c r="A22" s="17" t="s">
        <v>14</v>
      </c>
      <c r="B22" s="15" t="s">
        <v>26</v>
      </c>
      <c r="C22" s="11"/>
      <c r="D22" s="12"/>
      <c r="E22" s="13"/>
      <c r="F22" s="14"/>
    </row>
    <row r="23" spans="1:6" s="20" customFormat="1" ht="18">
      <c r="A23" s="17"/>
      <c r="B23" s="15" t="s">
        <v>20</v>
      </c>
      <c r="C23" s="11" t="s">
        <v>18</v>
      </c>
      <c r="D23" s="12">
        <v>24</v>
      </c>
      <c r="E23" s="13"/>
      <c r="F23" s="14">
        <f>D23*E23</f>
        <v>0</v>
      </c>
    </row>
    <row r="24" spans="1:6" s="20" customFormat="1" ht="9" customHeight="1">
      <c r="A24" s="17"/>
      <c r="B24" s="15"/>
      <c r="C24" s="11"/>
      <c r="D24" s="12"/>
      <c r="E24" s="13"/>
      <c r="F24" s="14"/>
    </row>
    <row r="25" spans="1:6" s="20" customFormat="1" ht="31.5">
      <c r="A25" s="17" t="s">
        <v>27</v>
      </c>
      <c r="B25" s="15" t="s">
        <v>15</v>
      </c>
      <c r="C25" s="11"/>
      <c r="D25" s="12"/>
      <c r="E25" s="13"/>
      <c r="F25" s="14"/>
    </row>
    <row r="26" spans="1:6" s="20" customFormat="1" ht="18">
      <c r="A26" s="17"/>
      <c r="B26" s="15" t="s">
        <v>21</v>
      </c>
      <c r="C26" s="11" t="s">
        <v>18</v>
      </c>
      <c r="D26" s="12">
        <v>134</v>
      </c>
      <c r="E26" s="13"/>
      <c r="F26" s="14">
        <f>D26*E26</f>
        <v>0</v>
      </c>
    </row>
    <row r="27" spans="1:6" s="20" customFormat="1" ht="18">
      <c r="A27" s="17"/>
      <c r="B27" s="15" t="s">
        <v>22</v>
      </c>
      <c r="C27" s="11" t="s">
        <v>18</v>
      </c>
      <c r="D27" s="12">
        <v>120</v>
      </c>
      <c r="E27" s="13"/>
      <c r="F27" s="14">
        <f>D27*E27</f>
        <v>0</v>
      </c>
    </row>
    <row r="28" spans="1:6" s="1" customFormat="1" ht="7.5" customHeight="1" thickBot="1">
      <c r="A28" s="18"/>
      <c r="B28" s="7"/>
      <c r="C28" s="8"/>
      <c r="D28" s="9"/>
      <c r="E28" s="4"/>
      <c r="F28" s="10"/>
    </row>
    <row r="29" spans="1:6" s="2" customFormat="1" ht="21" customHeight="1">
      <c r="A29" s="25"/>
      <c r="B29" s="26" t="s">
        <v>16</v>
      </c>
      <c r="C29" s="38">
        <f>F27+F26+F23+F20+F19+F16+F13+F12+F11+F8+F7+F6+F3</f>
        <v>0</v>
      </c>
      <c r="D29" s="39"/>
      <c r="E29" s="39"/>
      <c r="F29" s="39"/>
    </row>
    <row r="30" spans="1:6" s="2" customFormat="1" ht="21.75" customHeight="1">
      <c r="A30" s="25"/>
      <c r="B30" s="26" t="s">
        <v>10</v>
      </c>
      <c r="C30" s="38">
        <f>C29*0.25</f>
        <v>0</v>
      </c>
      <c r="D30" s="40"/>
      <c r="E30" s="40"/>
      <c r="F30" s="40"/>
    </row>
    <row r="31" spans="1:6" s="2" customFormat="1" ht="21" customHeight="1">
      <c r="A31" s="25"/>
      <c r="B31" s="26" t="s">
        <v>17</v>
      </c>
      <c r="C31" s="38">
        <f>C29+C30</f>
        <v>0</v>
      </c>
      <c r="D31" s="40"/>
      <c r="E31" s="40"/>
      <c r="F31" s="40"/>
    </row>
    <row r="32" spans="1:6" s="2" customFormat="1" ht="15.75">
      <c r="A32" s="25"/>
      <c r="B32" s="27"/>
      <c r="C32" s="13"/>
      <c r="D32" s="13"/>
      <c r="E32" s="13"/>
      <c r="F32" s="21"/>
    </row>
    <row r="33" spans="1:6" s="2" customFormat="1" ht="15.75">
      <c r="A33" s="28"/>
      <c r="B33" s="29" t="s">
        <v>11</v>
      </c>
      <c r="C33" s="30"/>
      <c r="D33" s="30"/>
      <c r="E33" s="30"/>
      <c r="F33" s="31"/>
    </row>
    <row r="34" spans="1:5" s="2" customFormat="1" ht="15.75">
      <c r="A34" s="28"/>
      <c r="B34" s="29" t="s">
        <v>12</v>
      </c>
      <c r="C34" s="30"/>
      <c r="D34" s="30"/>
      <c r="E34" s="32"/>
    </row>
    <row r="35" spans="1:5" s="5" customFormat="1" ht="15">
      <c r="A35" s="33"/>
      <c r="B35" s="34"/>
      <c r="C35" s="16"/>
      <c r="D35" s="16"/>
      <c r="E35" s="35"/>
    </row>
    <row r="36" spans="1:5" s="5" customFormat="1" ht="15">
      <c r="A36" s="33"/>
      <c r="B36" s="34"/>
      <c r="C36" s="16"/>
      <c r="D36" s="16"/>
      <c r="E36" s="35"/>
    </row>
    <row r="37" spans="1:6" s="3" customFormat="1" ht="14.25">
      <c r="A37" s="19"/>
      <c r="B37" s="22"/>
      <c r="C37" s="6"/>
      <c r="D37" s="6"/>
      <c r="E37" s="6"/>
      <c r="F37" s="6"/>
    </row>
    <row r="38" spans="1:6" s="3" customFormat="1" ht="14.25">
      <c r="A38" s="19"/>
      <c r="C38" s="6"/>
      <c r="D38" s="6"/>
      <c r="E38" s="6"/>
      <c r="F38" s="6"/>
    </row>
    <row r="39" spans="1:6" s="3" customFormat="1" ht="14.25">
      <c r="A39" s="19"/>
      <c r="C39" s="6"/>
      <c r="D39" s="6"/>
      <c r="E39" s="6"/>
      <c r="F39" s="6"/>
    </row>
    <row r="40" spans="1:6" s="3" customFormat="1" ht="14.25">
      <c r="A40" s="19"/>
      <c r="C40" s="6"/>
      <c r="D40" s="6"/>
      <c r="E40" s="6"/>
      <c r="F40" s="6"/>
    </row>
    <row r="41" spans="1:6" s="3" customFormat="1" ht="14.25">
      <c r="A41" s="19"/>
      <c r="C41" s="6"/>
      <c r="D41" s="6"/>
      <c r="E41" s="6"/>
      <c r="F41" s="6"/>
    </row>
    <row r="42" spans="1:6" s="3" customFormat="1" ht="14.25">
      <c r="A42" s="19"/>
      <c r="C42" s="6"/>
      <c r="D42" s="6"/>
      <c r="E42" s="6"/>
      <c r="F42" s="6"/>
    </row>
    <row r="43" spans="1:6" s="3" customFormat="1" ht="14.25">
      <c r="A43" s="19"/>
      <c r="C43" s="6"/>
      <c r="D43" s="6"/>
      <c r="E43" s="6"/>
      <c r="F43" s="6"/>
    </row>
  </sheetData>
  <sheetProtection password="EF31" sheet="1" objects="1" scenarios="1" selectLockedCells="1"/>
  <mergeCells count="4">
    <mergeCell ref="A1:F1"/>
    <mergeCell ref="C29:F29"/>
    <mergeCell ref="C30:F30"/>
    <mergeCell ref="C31:F31"/>
  </mergeCells>
  <printOptions/>
  <pageMargins left="0.3937007874015748" right="0.3937007874015748" top="1.1811023622047245" bottom="0.5905511811023623" header="0.3937007874015748" footer="0.5118110236220472"/>
  <pageSetup horizontalDpi="300" verticalDpi="300" orientation="landscape" paperSize="9" r:id="rId1"/>
  <headerFooter alignWithMargins="0">
    <oddHeader>&amp;LOPĆA BOLNICA DUBROVNIK
Dr. Roka Mišetića 2
20 000 Dubrovnik</oddHead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Korisnik</cp:lastModifiedBy>
  <cp:lastPrinted>2022-03-21T15:33:19Z</cp:lastPrinted>
  <dcterms:created xsi:type="dcterms:W3CDTF">2006-03-24T10:39:12Z</dcterms:created>
  <dcterms:modified xsi:type="dcterms:W3CDTF">2022-03-21T15:34:51Z</dcterms:modified>
  <cp:category/>
  <cp:version/>
  <cp:contentType/>
  <cp:contentStatus/>
</cp:coreProperties>
</file>