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H3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H4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I21" authorId="1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<sst xmlns="http://schemas.openxmlformats.org/spreadsheetml/2006/main" count="59" uniqueCount="42">
  <si>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</si>
  <si>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</si>
  <si>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</si>
  <si>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</si>
  <si>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</si>
  <si>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</si>
  <si>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</si>
  <si>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</si>
  <si>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2</t>
  </si>
  <si>
    <t>UKUPNO BEZ PDV-a</t>
  </si>
  <si>
    <t>IZNOS PDV-a</t>
  </si>
  <si>
    <t>UKUPNO S PDV-om</t>
  </si>
  <si>
    <t>13</t>
  </si>
  <si>
    <t>Veličina ponuđenog pakiranja</t>
  </si>
  <si>
    <t>kg</t>
  </si>
  <si>
    <t>kom</t>
  </si>
  <si>
    <t>Pečat i potpis ponuditelja:____________________________________________________________________</t>
  </si>
  <si>
    <t>Jogurt tekući 2,8-3,2% mm 150-200 g</t>
  </si>
  <si>
    <t>Acidofilno mlijeko 0,9-1,8% mm 150-200 g</t>
  </si>
  <si>
    <t>Jogurt s probiotikom 1,5-1,8% mm 150-200 g</t>
  </si>
  <si>
    <t>Mliječni namaz, min. 30% mm u suhoj tvari, a 50-70 gr</t>
  </si>
  <si>
    <t>Mliječni namaz, light, a 50-70 gr</t>
  </si>
  <si>
    <t>Maslac I klase, min. 80% mm, a 250 gr</t>
  </si>
  <si>
    <t>Maslac I klase, min. 80% mm, a 10 gr</t>
  </si>
  <si>
    <t>Polumasni topljeni sir za mazanje 15-25 g</t>
  </si>
  <si>
    <t>Sir kravlji, svježi, za pekarstvo, rinfuzo, 40% mm</t>
  </si>
  <si>
    <t>Vrhnje za šlag min. 35% mm 500 g</t>
  </si>
  <si>
    <t>Vrhnje kiselo min 12% mm 180 -200 g</t>
  </si>
  <si>
    <t>Vrhnje za kuhanje min. 20% mm 500 g</t>
  </si>
  <si>
    <t>Sir ribani ribanac-parmezan pakiranje do 40-50 g</t>
  </si>
  <si>
    <t>litra</t>
  </si>
  <si>
    <t>Uzorak</t>
  </si>
  <si>
    <t>DA</t>
  </si>
  <si>
    <t>NABAVA MLIJEČNIH PROIZVODA PROIZVODA, ev. broj 1-75-19/JN</t>
  </si>
  <si>
    <t>5</t>
  </si>
  <si>
    <t>6</t>
  </si>
  <si>
    <t>9</t>
  </si>
  <si>
    <t>12</t>
  </si>
  <si>
    <t>Mliječni puding s okusom čokolada/vanilija, 120 -180 g</t>
  </si>
  <si>
    <t xml:space="preserve">Sir polutvrdi bez kore min. 45% mm pakiranje do 3 kg </t>
  </si>
  <si>
    <t>Mlijeko trajno 1,5-1,8% mm</t>
  </si>
  <si>
    <t>Mlijeko trajno 2,8-3,2% mm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</si>
</sst>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10" fillId="0" borderId="1" xfId="0" applyFont="1" applyFill="1" applyBorder="1" applyAlignment="1" applyProtection="1">
      <alignment horizontal="left" wrapText="1"/>
      <protection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/>
    </xf>
    <xf numFmtId="0" fontId="10" fillId="0" borderId="1" xfId="0" applyFont="1" applyFill="1" applyBorder="1" applyAlignment="1" applyProtection="1">
      <alignment horizontal="center" wrapText="1"/>
      <protection/>
    </xf>
    <xf numFmtId="3" fontId="10" fillId="0" borderId="1" xfId="0" applyNumberFormat="1" applyFont="1" applyFill="1" applyBorder="1" applyAlignment="1" applyProtection="1">
      <alignment horizontal="center" wrapText="1"/>
      <protection/>
    </xf>
    <xf numFmtId="4" fontId="10" fillId="0" borderId="1" xfId="0" applyNumberFormat="1" applyFont="1" applyFill="1" applyBorder="1" applyAlignment="1" applyProtection="1">
      <alignment horizontal="center" wrapText="1"/>
      <protection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49" fontId="10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49" fontId="10" fillId="0" borderId="1" xfId="0" applyNumberFormat="1" applyFont="1" applyFill="1" applyBorder="1" applyAlignment="1" applyProtection="1">
      <alignment/>
      <protection locked="0"/>
    </xf>
    <xf numFmtId="49" fontId="10" fillId="0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9" fontId="5" fillId="0" borderId="3" xfId="0" applyNumberFormat="1" applyFont="1" applyBorder="1" applyAlignment="1" applyProtection="1">
      <alignment horizontal="center" wrapText="1"/>
      <protection locked="0"/>
    </xf>
    <xf numFmtId="49" fontId="5" fillId="0" borderId="2" xfId="0" applyNumberFormat="1" applyFont="1" applyBorder="1" applyAlignment="1" applyProtection="1">
      <alignment horizontal="center"/>
      <protection/>
    </xf>
    <xf numFmtId="49" fontId="10" fillId="0" borderId="2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left" wrapText="1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 wrapText="1"/>
      <protection/>
    </xf>
    <xf numFmtId="3" fontId="10" fillId="0" borderId="5" xfId="0" applyNumberFormat="1" applyFont="1" applyFill="1" applyBorder="1" applyAlignment="1" applyProtection="1">
      <alignment horizontal="center" wrapText="1"/>
      <protection/>
    </xf>
    <xf numFmtId="4" fontId="5" fillId="0" borderId="5" xfId="0" applyNumberFormat="1" applyFont="1" applyFill="1" applyBorder="1" applyAlignment="1" applyProtection="1">
      <alignment horizontal="center" wrapText="1"/>
      <protection locked="0"/>
    </xf>
    <xf numFmtId="4" fontId="10" fillId="0" borderId="5" xfId="0" applyNumberFormat="1" applyFont="1" applyFill="1" applyBorder="1" applyAlignment="1" applyProtection="1">
      <alignment horizontal="center" wrapText="1"/>
      <protection/>
    </xf>
    <xf numFmtId="9" fontId="5" fillId="0" borderId="6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left" wrapText="1"/>
      <protection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/>
    </xf>
    <xf numFmtId="0" fontId="5" fillId="0" borderId="8" xfId="0" applyFont="1" applyFill="1" applyBorder="1" applyAlignment="1" applyProtection="1">
      <alignment horizontal="center" wrapText="1"/>
      <protection/>
    </xf>
    <xf numFmtId="3" fontId="5" fillId="0" borderId="8" xfId="0" applyNumberFormat="1" applyFont="1" applyFill="1" applyBorder="1" applyAlignment="1" applyProtection="1">
      <alignment horizontal="center" wrapText="1"/>
      <protection/>
    </xf>
    <xf numFmtId="4" fontId="5" fillId="0" borderId="8" xfId="0" applyNumberFormat="1" applyFont="1" applyFill="1" applyBorder="1" applyAlignment="1" applyProtection="1">
      <alignment horizontal="center" wrapText="1"/>
      <protection locked="0"/>
    </xf>
    <xf numFmtId="4" fontId="5" fillId="0" borderId="8" xfId="0" applyNumberFormat="1" applyFont="1" applyFill="1" applyBorder="1" applyAlignment="1" applyProtection="1">
      <alignment horizontal="center" wrapText="1"/>
      <protection/>
    </xf>
    <xf numFmtId="9" fontId="5" fillId="0" borderId="9" xfId="0" applyNumberFormat="1" applyFont="1" applyBorder="1" applyAlignment="1" applyProtection="1">
      <alignment horizontal="center" wrapText="1"/>
      <protection locked="0"/>
    </xf>
    <xf numFmtId="43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1" xfId="15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 topLeftCell="A16">
      <selection activeCell="I23" sqref="I23"/>
    </sheetView>
  </sheetViews>
  <sheetFormatPr defaultColWidth="9.140625" defaultRowHeight="12.75"/>
  <cols>
    <col min="1" max="1" width="6.28125" style="18" customWidth="1"/>
    <col min="2" max="2" width="56.8515625" style="5" customWidth="1"/>
    <col min="3" max="3" width="40.7109375" style="5" customWidth="1"/>
    <col min="4" max="4" width="27.00390625" style="5" customWidth="1"/>
    <col min="5" max="5" width="15.8515625" style="5" customWidth="1"/>
    <col min="6" max="6" width="8.8515625" style="5" customWidth="1"/>
    <col min="7" max="7" width="19.00390625" style="12" customWidth="1"/>
    <col min="8" max="8" width="30.7109375" style="13" customWidth="1"/>
    <col min="9" max="9" width="33.57421875" style="12" customWidth="1"/>
    <col min="10" max="10" width="15.7109375" style="5" customWidth="1"/>
    <col min="11" max="16384" width="9.140625" style="5" customWidth="1"/>
  </cols>
  <sheetData>
    <row r="1" spans="1:9" s="1" customFormat="1" ht="44.25" customHeight="1" thickBot="1">
      <c r="A1" s="14" t="s">
        <v>33</v>
      </c>
      <c r="B1" s="68"/>
      <c r="C1" s="68"/>
      <c r="D1" s="68"/>
      <c r="G1" s="2"/>
      <c r="H1" s="3"/>
      <c r="I1" s="2"/>
    </row>
    <row r="2" spans="1:10" ht="75" customHeight="1" thickBot="1">
      <c r="A2" s="69" t="s">
        <v>1</v>
      </c>
      <c r="B2" s="70" t="s">
        <v>0</v>
      </c>
      <c r="C2" s="70" t="s">
        <v>3</v>
      </c>
      <c r="D2" s="70" t="s">
        <v>13</v>
      </c>
      <c r="E2" s="70" t="s">
        <v>31</v>
      </c>
      <c r="F2" s="70" t="s">
        <v>2</v>
      </c>
      <c r="G2" s="70" t="s">
        <v>4</v>
      </c>
      <c r="H2" s="70" t="s">
        <v>5</v>
      </c>
      <c r="I2" s="70" t="s">
        <v>6</v>
      </c>
      <c r="J2" s="71" t="s">
        <v>7</v>
      </c>
    </row>
    <row r="3" spans="1:10" s="7" customFormat="1" ht="60" customHeight="1">
      <c r="A3" s="55">
        <v>1</v>
      </c>
      <c r="B3" s="56" t="s">
        <v>40</v>
      </c>
      <c r="C3" s="57"/>
      <c r="D3" s="57"/>
      <c r="E3" s="58"/>
      <c r="F3" s="59" t="s">
        <v>30</v>
      </c>
      <c r="G3" s="60">
        <v>6000</v>
      </c>
      <c r="H3" s="61"/>
      <c r="I3" s="62">
        <f aca="true" t="shared" si="0" ref="I3:I14">G3*H3</f>
        <v>0</v>
      </c>
      <c r="J3" s="63"/>
    </row>
    <row r="4" spans="1:10" s="7" customFormat="1" ht="60" customHeight="1">
      <c r="A4" s="43" t="s">
        <v>8</v>
      </c>
      <c r="B4" s="22" t="s">
        <v>41</v>
      </c>
      <c r="C4" s="4"/>
      <c r="D4" s="4"/>
      <c r="E4" s="26"/>
      <c r="F4" s="25" t="s">
        <v>30</v>
      </c>
      <c r="G4" s="23">
        <v>11000</v>
      </c>
      <c r="H4" s="6"/>
      <c r="I4" s="19">
        <f t="shared" si="0"/>
        <v>0</v>
      </c>
      <c r="J4" s="42"/>
    </row>
    <row r="5" spans="1:10" s="7" customFormat="1" ht="60" customHeight="1">
      <c r="A5" s="41">
        <v>3</v>
      </c>
      <c r="B5" s="22" t="s">
        <v>17</v>
      </c>
      <c r="C5" s="4"/>
      <c r="D5" s="4"/>
      <c r="E5" s="26"/>
      <c r="F5" s="25" t="s">
        <v>15</v>
      </c>
      <c r="G5" s="23">
        <v>24000</v>
      </c>
      <c r="H5" s="6"/>
      <c r="I5" s="19">
        <f t="shared" si="0"/>
        <v>0</v>
      </c>
      <c r="J5" s="42"/>
    </row>
    <row r="6" spans="1:10" s="7" customFormat="1" ht="60" customHeight="1">
      <c r="A6" s="41">
        <v>4</v>
      </c>
      <c r="B6" s="22" t="s">
        <v>20</v>
      </c>
      <c r="C6" s="4"/>
      <c r="D6" s="4"/>
      <c r="E6" s="27" t="s">
        <v>32</v>
      </c>
      <c r="F6" s="25" t="s">
        <v>15</v>
      </c>
      <c r="G6" s="23">
        <v>4500</v>
      </c>
      <c r="H6" s="6"/>
      <c r="I6" s="19">
        <f t="shared" si="0"/>
        <v>0</v>
      </c>
      <c r="J6" s="42"/>
    </row>
    <row r="7" spans="1:10" s="7" customFormat="1" ht="60" customHeight="1">
      <c r="A7" s="43" t="s">
        <v>34</v>
      </c>
      <c r="B7" s="22" t="s">
        <v>21</v>
      </c>
      <c r="C7" s="4"/>
      <c r="D7" s="4"/>
      <c r="E7" s="27"/>
      <c r="F7" s="25" t="s">
        <v>15</v>
      </c>
      <c r="G7" s="23">
        <v>11000</v>
      </c>
      <c r="H7" s="6"/>
      <c r="I7" s="19">
        <f t="shared" si="0"/>
        <v>0</v>
      </c>
      <c r="J7" s="42"/>
    </row>
    <row r="8" spans="1:10" s="8" customFormat="1" ht="60" customHeight="1">
      <c r="A8" s="43" t="s">
        <v>35</v>
      </c>
      <c r="B8" s="22" t="s">
        <v>24</v>
      </c>
      <c r="C8" s="21"/>
      <c r="D8" s="21"/>
      <c r="E8" s="28" t="s">
        <v>32</v>
      </c>
      <c r="F8" s="25" t="s">
        <v>15</v>
      </c>
      <c r="G8" s="23">
        <v>10000</v>
      </c>
      <c r="H8" s="6"/>
      <c r="I8" s="19">
        <f t="shared" si="0"/>
        <v>0</v>
      </c>
      <c r="J8" s="42"/>
    </row>
    <row r="9" spans="1:10" s="7" customFormat="1" ht="60" customHeight="1">
      <c r="A9" s="41">
        <v>7</v>
      </c>
      <c r="B9" s="22" t="s">
        <v>25</v>
      </c>
      <c r="C9" s="4"/>
      <c r="D9" s="4"/>
      <c r="E9" s="27"/>
      <c r="F9" s="25" t="s">
        <v>14</v>
      </c>
      <c r="G9" s="23">
        <v>550</v>
      </c>
      <c r="H9" s="6"/>
      <c r="I9" s="19">
        <f t="shared" si="0"/>
        <v>0</v>
      </c>
      <c r="J9" s="42"/>
    </row>
    <row r="10" spans="1:10" s="7" customFormat="1" ht="60" customHeight="1">
      <c r="A10" s="41">
        <v>8</v>
      </c>
      <c r="B10" s="22" t="s">
        <v>26</v>
      </c>
      <c r="C10" s="4"/>
      <c r="D10" s="4"/>
      <c r="E10" s="26"/>
      <c r="F10" s="25" t="s">
        <v>15</v>
      </c>
      <c r="G10" s="23">
        <v>50</v>
      </c>
      <c r="H10" s="6"/>
      <c r="I10" s="19">
        <f t="shared" si="0"/>
        <v>0</v>
      </c>
      <c r="J10" s="42"/>
    </row>
    <row r="11" spans="1:10" s="7" customFormat="1" ht="60" customHeight="1">
      <c r="A11" s="43" t="s">
        <v>36</v>
      </c>
      <c r="B11" s="22" t="s">
        <v>27</v>
      </c>
      <c r="C11" s="4"/>
      <c r="D11" s="4"/>
      <c r="E11" s="26"/>
      <c r="F11" s="25" t="s">
        <v>15</v>
      </c>
      <c r="G11" s="23">
        <v>1200</v>
      </c>
      <c r="H11" s="6"/>
      <c r="I11" s="19">
        <f t="shared" si="0"/>
        <v>0</v>
      </c>
      <c r="J11" s="42"/>
    </row>
    <row r="12" spans="1:10" s="7" customFormat="1" ht="60" customHeight="1">
      <c r="A12" s="41">
        <v>10</v>
      </c>
      <c r="B12" s="22" t="s">
        <v>28</v>
      </c>
      <c r="C12" s="4"/>
      <c r="D12" s="4"/>
      <c r="E12" s="26"/>
      <c r="F12" s="25" t="s">
        <v>15</v>
      </c>
      <c r="G12" s="23">
        <v>750</v>
      </c>
      <c r="H12" s="6"/>
      <c r="I12" s="19">
        <f t="shared" si="0"/>
        <v>0</v>
      </c>
      <c r="J12" s="42"/>
    </row>
    <row r="13" spans="1:10" s="7" customFormat="1" ht="60" customHeight="1">
      <c r="A13" s="41">
        <v>11</v>
      </c>
      <c r="B13" s="22" t="s">
        <v>39</v>
      </c>
      <c r="C13" s="4"/>
      <c r="D13" s="4"/>
      <c r="E13" s="27" t="s">
        <v>32</v>
      </c>
      <c r="F13" s="25" t="s">
        <v>14</v>
      </c>
      <c r="G13" s="23">
        <v>1300</v>
      </c>
      <c r="H13" s="6"/>
      <c r="I13" s="19">
        <f t="shared" si="0"/>
        <v>0</v>
      </c>
      <c r="J13" s="42"/>
    </row>
    <row r="14" spans="1:10" s="7" customFormat="1" ht="60" customHeight="1">
      <c r="A14" s="43" t="s">
        <v>37</v>
      </c>
      <c r="B14" s="22" t="s">
        <v>29</v>
      </c>
      <c r="C14" s="4"/>
      <c r="D14" s="4"/>
      <c r="E14" s="26"/>
      <c r="F14" s="25" t="s">
        <v>15</v>
      </c>
      <c r="G14" s="23">
        <v>600</v>
      </c>
      <c r="H14" s="6"/>
      <c r="I14" s="19">
        <f t="shared" si="0"/>
        <v>0</v>
      </c>
      <c r="J14" s="42"/>
    </row>
    <row r="15" spans="1:10" s="29" customFormat="1" ht="60" customHeight="1">
      <c r="A15" s="44" t="s">
        <v>12</v>
      </c>
      <c r="B15" s="30" t="s">
        <v>18</v>
      </c>
      <c r="C15" s="31"/>
      <c r="D15" s="31"/>
      <c r="E15" s="32"/>
      <c r="F15" s="33" t="s">
        <v>15</v>
      </c>
      <c r="G15" s="34">
        <v>2500</v>
      </c>
      <c r="H15" s="6"/>
      <c r="I15" s="35">
        <f>G15*H15</f>
        <v>0</v>
      </c>
      <c r="J15" s="42"/>
    </row>
    <row r="16" spans="1:10" s="7" customFormat="1" ht="60" customHeight="1">
      <c r="A16" s="45">
        <v>14</v>
      </c>
      <c r="B16" s="30" t="s">
        <v>19</v>
      </c>
      <c r="C16" s="31"/>
      <c r="D16" s="31"/>
      <c r="E16" s="32"/>
      <c r="F16" s="33" t="s">
        <v>15</v>
      </c>
      <c r="G16" s="34">
        <v>3500</v>
      </c>
      <c r="H16" s="6"/>
      <c r="I16" s="35">
        <f>G16*H16</f>
        <v>0</v>
      </c>
      <c r="J16" s="42"/>
    </row>
    <row r="17" spans="1:10" s="38" customFormat="1" ht="60" customHeight="1">
      <c r="A17" s="45">
        <v>15</v>
      </c>
      <c r="B17" s="30" t="s">
        <v>22</v>
      </c>
      <c r="C17" s="36"/>
      <c r="D17" s="36"/>
      <c r="E17" s="37" t="s">
        <v>32</v>
      </c>
      <c r="F17" s="33" t="s">
        <v>15</v>
      </c>
      <c r="G17" s="34">
        <v>50</v>
      </c>
      <c r="H17" s="6"/>
      <c r="I17" s="35">
        <f>G17*H17</f>
        <v>0</v>
      </c>
      <c r="J17" s="42"/>
    </row>
    <row r="18" spans="1:10" s="38" customFormat="1" ht="60" customHeight="1">
      <c r="A18" s="45">
        <v>16</v>
      </c>
      <c r="B18" s="30" t="s">
        <v>23</v>
      </c>
      <c r="C18" s="39"/>
      <c r="D18" s="39"/>
      <c r="E18" s="40"/>
      <c r="F18" s="33" t="s">
        <v>15</v>
      </c>
      <c r="G18" s="34">
        <v>25000</v>
      </c>
      <c r="H18" s="6"/>
      <c r="I18" s="35">
        <f>G18*H18</f>
        <v>0</v>
      </c>
      <c r="J18" s="42"/>
    </row>
    <row r="19" spans="1:10" s="38" customFormat="1" ht="60" customHeight="1" thickBot="1">
      <c r="A19" s="46">
        <v>17</v>
      </c>
      <c r="B19" s="47" t="s">
        <v>38</v>
      </c>
      <c r="C19" s="48"/>
      <c r="D19" s="48"/>
      <c r="E19" s="49"/>
      <c r="F19" s="50" t="s">
        <v>15</v>
      </c>
      <c r="G19" s="51">
        <v>3500</v>
      </c>
      <c r="H19" s="52"/>
      <c r="I19" s="53">
        <f>G19*H19</f>
        <v>0</v>
      </c>
      <c r="J19" s="54"/>
    </row>
    <row r="20" spans="1:10" s="11" customFormat="1" ht="60" customHeight="1" thickBot="1">
      <c r="A20" s="15"/>
      <c r="B20" s="16"/>
      <c r="C20" s="9"/>
      <c r="D20" s="9"/>
      <c r="E20" s="9"/>
      <c r="F20" s="17"/>
      <c r="G20" s="17"/>
      <c r="H20" s="64" t="s">
        <v>9</v>
      </c>
      <c r="I20" s="65">
        <f>SUM(I3:I19)</f>
        <v>0</v>
      </c>
      <c r="J20" s="10"/>
    </row>
    <row r="21" spans="1:9" ht="60" customHeight="1" thickBot="1">
      <c r="A21" s="20"/>
      <c r="B21" s="24" t="s">
        <v>16</v>
      </c>
      <c r="H21" s="66" t="s">
        <v>10</v>
      </c>
      <c r="I21" s="72"/>
    </row>
    <row r="22" spans="8:9" ht="60" customHeight="1" thickBot="1">
      <c r="H22" s="66" t="s">
        <v>11</v>
      </c>
      <c r="I22" s="67">
        <f>I20+I21</f>
        <v>0</v>
      </c>
    </row>
  </sheetData>
  <sheetProtection password="EF31" sheet="1" objects="1" scenarios="1" formatCells="0" formatColumns="0" formatRows="0" selectLockedCells="1"/>
  <printOptions/>
  <pageMargins left="0.7874015748031497" right="0.787401574803149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2019-07-08T08:25:07Z</cp:lastPrinted>
  <dcterms:created xsi:type="dcterms:W3CDTF">2008-03-03T08:06:45Z</dcterms:created>
  <dcterms:modified xsi:type="dcterms:W3CDTF">2019-07-08T09:29:57Z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