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0\JEDNOSTAVNA NABAVA 2020\1-90-20 JN NABAVA POŠTANSKIH USLUGA\"/>
    </mc:Choice>
  </mc:AlternateContent>
  <bookViews>
    <workbookView xWindow="0" yWindow="0" windowWidth="19200" windowHeight="6930"/>
  </bookViews>
  <sheets>
    <sheet name="TROŠKOVNIK" sheetId="1" r:id="rId1"/>
  </sheets>
  <definedNames>
    <definedName name="_xlnm.Print_Area" localSheetId="0">TROŠKOVNIK!$A$1:$H$163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1" l="1"/>
  <c r="G65" i="1"/>
  <c r="H65" i="1"/>
  <c r="F66" i="1"/>
  <c r="G66" i="1"/>
  <c r="H66" i="1"/>
  <c r="F67" i="1"/>
  <c r="G67" i="1"/>
  <c r="H67" i="1" s="1"/>
  <c r="G143" i="1" l="1"/>
  <c r="F143" i="1"/>
  <c r="H143" i="1" l="1"/>
  <c r="D102" i="1" l="1"/>
  <c r="E102" i="1" s="1"/>
  <c r="F102" i="1"/>
  <c r="G102" i="1" s="1"/>
  <c r="H102" i="1" s="1"/>
  <c r="D95" i="1" l="1"/>
  <c r="D96" i="1"/>
  <c r="D97" i="1"/>
  <c r="D98" i="1"/>
  <c r="D99" i="1"/>
  <c r="D100" i="1"/>
  <c r="D101" i="1"/>
  <c r="D104" i="1"/>
  <c r="D105" i="1"/>
  <c r="D108" i="1"/>
  <c r="D110" i="1"/>
  <c r="D112" i="1"/>
  <c r="D86" i="1"/>
  <c r="D85" i="1"/>
  <c r="D125" i="1" l="1"/>
  <c r="D126" i="1"/>
  <c r="D124" i="1"/>
  <c r="D119" i="1"/>
  <c r="D120" i="1"/>
  <c r="D121" i="1"/>
  <c r="D118" i="1"/>
  <c r="D115" i="1"/>
  <c r="D116" i="1"/>
  <c r="D114" i="1"/>
  <c r="D90" i="1"/>
  <c r="D91" i="1"/>
  <c r="D92" i="1"/>
  <c r="D93" i="1"/>
  <c r="D89" i="1"/>
  <c r="G162" i="1" l="1"/>
  <c r="F162" i="1"/>
  <c r="H162" i="1" l="1"/>
  <c r="G154" i="1" l="1"/>
  <c r="F154" i="1"/>
  <c r="F124" i="1"/>
  <c r="G124" i="1" s="1"/>
  <c r="F125" i="1"/>
  <c r="G125" i="1" s="1"/>
  <c r="F126" i="1"/>
  <c r="G126" i="1" s="1"/>
  <c r="E124" i="1"/>
  <c r="E125" i="1"/>
  <c r="E126" i="1"/>
  <c r="E118" i="1"/>
  <c r="E119" i="1"/>
  <c r="E120" i="1"/>
  <c r="E121" i="1"/>
  <c r="F118" i="1"/>
  <c r="G118" i="1" s="1"/>
  <c r="F119" i="1"/>
  <c r="G119" i="1" s="1"/>
  <c r="F120" i="1"/>
  <c r="G120" i="1" s="1"/>
  <c r="F121" i="1"/>
  <c r="G121" i="1" s="1"/>
  <c r="F114" i="1"/>
  <c r="G114" i="1" s="1"/>
  <c r="F115" i="1"/>
  <c r="G115" i="1" s="1"/>
  <c r="F116" i="1"/>
  <c r="G116" i="1" s="1"/>
  <c r="E114" i="1"/>
  <c r="E115" i="1"/>
  <c r="E116" i="1"/>
  <c r="F85" i="1"/>
  <c r="G85" i="1" s="1"/>
  <c r="F86" i="1"/>
  <c r="G86" i="1" s="1"/>
  <c r="E86" i="1"/>
  <c r="E85" i="1"/>
  <c r="G80" i="1"/>
  <c r="G81" i="1"/>
  <c r="G82" i="1"/>
  <c r="F80" i="1"/>
  <c r="F81" i="1"/>
  <c r="F82" i="1"/>
  <c r="F83" i="1"/>
  <c r="G77" i="1"/>
  <c r="G78" i="1"/>
  <c r="G79" i="1"/>
  <c r="G83" i="1"/>
  <c r="F77" i="1"/>
  <c r="F78" i="1"/>
  <c r="F79" i="1"/>
  <c r="G76" i="1"/>
  <c r="F76" i="1"/>
  <c r="G40" i="1"/>
  <c r="G39" i="1"/>
  <c r="F40" i="1"/>
  <c r="F39" i="1"/>
  <c r="G47" i="1"/>
  <c r="F47" i="1"/>
  <c r="G46" i="1"/>
  <c r="F46" i="1"/>
  <c r="G45" i="1"/>
  <c r="F45" i="1"/>
  <c r="G44" i="1"/>
  <c r="F44" i="1"/>
  <c r="G43" i="1"/>
  <c r="F43" i="1"/>
  <c r="G42" i="1"/>
  <c r="F42" i="1"/>
  <c r="G30" i="1"/>
  <c r="G31" i="1"/>
  <c r="G32" i="1"/>
  <c r="G33" i="1"/>
  <c r="G34" i="1"/>
  <c r="G35" i="1"/>
  <c r="G36" i="1"/>
  <c r="G37" i="1"/>
  <c r="G38" i="1"/>
  <c r="F30" i="1"/>
  <c r="F31" i="1"/>
  <c r="F32" i="1"/>
  <c r="F33" i="1"/>
  <c r="F34" i="1"/>
  <c r="F35" i="1"/>
  <c r="F36" i="1"/>
  <c r="F37" i="1"/>
  <c r="F38" i="1"/>
  <c r="G158" i="1"/>
  <c r="G160" i="1"/>
  <c r="F158" i="1"/>
  <c r="F160" i="1"/>
  <c r="E95" i="1"/>
  <c r="E96" i="1"/>
  <c r="E97" i="1"/>
  <c r="E98" i="1"/>
  <c r="E99" i="1"/>
  <c r="E100" i="1"/>
  <c r="E101" i="1"/>
  <c r="E104" i="1"/>
  <c r="E105" i="1"/>
  <c r="E108" i="1"/>
  <c r="E110" i="1"/>
  <c r="E112" i="1"/>
  <c r="E89" i="1"/>
  <c r="E90" i="1"/>
  <c r="E91" i="1"/>
  <c r="E92" i="1"/>
  <c r="E93" i="1"/>
  <c r="F74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F112" i="1"/>
  <c r="G112" i="1" s="1"/>
  <c r="F110" i="1"/>
  <c r="G110" i="1" s="1"/>
  <c r="F108" i="1"/>
  <c r="G108" i="1" s="1"/>
  <c r="F104" i="1"/>
  <c r="G104" i="1" s="1"/>
  <c r="F105" i="1"/>
  <c r="G105" i="1" s="1"/>
  <c r="G61" i="1"/>
  <c r="F61" i="1"/>
  <c r="G60" i="1"/>
  <c r="F60" i="1"/>
  <c r="G59" i="1"/>
  <c r="F59" i="1"/>
  <c r="G58" i="1"/>
  <c r="F58" i="1"/>
  <c r="G57" i="1"/>
  <c r="F57" i="1"/>
  <c r="G56" i="1"/>
  <c r="F56" i="1"/>
  <c r="G54" i="1"/>
  <c r="F54" i="1"/>
  <c r="G53" i="1"/>
  <c r="F53" i="1"/>
  <c r="G52" i="1"/>
  <c r="F52" i="1"/>
  <c r="G51" i="1"/>
  <c r="F51" i="1"/>
  <c r="G50" i="1"/>
  <c r="F50" i="1"/>
  <c r="G49" i="1"/>
  <c r="F49" i="1"/>
  <c r="F93" i="1"/>
  <c r="G93" i="1" s="1"/>
  <c r="F92" i="1"/>
  <c r="G92" i="1" s="1"/>
  <c r="F91" i="1"/>
  <c r="G91" i="1" s="1"/>
  <c r="F90" i="1"/>
  <c r="G90" i="1" s="1"/>
  <c r="F89" i="1"/>
  <c r="G89" i="1" s="1"/>
  <c r="G7" i="1"/>
  <c r="G8" i="1"/>
  <c r="G9" i="1"/>
  <c r="G10" i="1"/>
  <c r="G11" i="1"/>
  <c r="G12" i="1"/>
  <c r="G14" i="1"/>
  <c r="G15" i="1"/>
  <c r="G16" i="1"/>
  <c r="G17" i="1"/>
  <c r="G18" i="1"/>
  <c r="G19" i="1"/>
  <c r="G21" i="1"/>
  <c r="G23" i="1"/>
  <c r="G24" i="1"/>
  <c r="G25" i="1"/>
  <c r="G26" i="1"/>
  <c r="G27" i="1"/>
  <c r="G28" i="1"/>
  <c r="G69" i="1"/>
  <c r="G70" i="1"/>
  <c r="G71" i="1"/>
  <c r="G73" i="1"/>
  <c r="G74" i="1"/>
  <c r="G129" i="1"/>
  <c r="G130" i="1"/>
  <c r="G131" i="1"/>
  <c r="G132" i="1"/>
  <c r="G133" i="1"/>
  <c r="G134" i="1"/>
  <c r="G136" i="1"/>
  <c r="G137" i="1"/>
  <c r="G138" i="1"/>
  <c r="G139" i="1"/>
  <c r="G140" i="1"/>
  <c r="G141" i="1"/>
  <c r="F7" i="1"/>
  <c r="F8" i="1"/>
  <c r="F9" i="1"/>
  <c r="F10" i="1"/>
  <c r="F11" i="1"/>
  <c r="F12" i="1"/>
  <c r="F14" i="1"/>
  <c r="F15" i="1"/>
  <c r="F16" i="1"/>
  <c r="F17" i="1"/>
  <c r="F18" i="1"/>
  <c r="F19" i="1"/>
  <c r="F21" i="1"/>
  <c r="F23" i="1"/>
  <c r="F24" i="1"/>
  <c r="F25" i="1"/>
  <c r="F26" i="1"/>
  <c r="F27" i="1"/>
  <c r="F28" i="1"/>
  <c r="F69" i="1"/>
  <c r="F70" i="1"/>
  <c r="F71" i="1"/>
  <c r="F73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96" i="1"/>
  <c r="G96" i="1" s="1"/>
  <c r="F95" i="1"/>
  <c r="F97" i="1"/>
  <c r="G97" i="1" s="1"/>
  <c r="H97" i="1" s="1"/>
  <c r="F98" i="1"/>
  <c r="G98" i="1" s="1"/>
  <c r="H98" i="1" s="1"/>
  <c r="F99" i="1"/>
  <c r="G99" i="1" s="1"/>
  <c r="H99" i="1" s="1"/>
  <c r="F100" i="1"/>
  <c r="G100" i="1" s="1"/>
  <c r="H100" i="1" s="1"/>
  <c r="F101" i="1"/>
  <c r="G101" i="1" s="1"/>
  <c r="H25" i="1" l="1"/>
  <c r="H15" i="1"/>
  <c r="H73" i="1"/>
  <c r="H24" i="1"/>
  <c r="H70" i="1"/>
  <c r="H11" i="1"/>
  <c r="H18" i="1"/>
  <c r="H19" i="1"/>
  <c r="H10" i="1"/>
  <c r="H28" i="1"/>
  <c r="H27" i="1"/>
  <c r="H7" i="1"/>
  <c r="H160" i="1"/>
  <c r="H158" i="1"/>
  <c r="G95" i="1"/>
  <c r="H95" i="1" s="1"/>
  <c r="H79" i="1"/>
  <c r="H78" i="1"/>
  <c r="H51" i="1"/>
  <c r="H35" i="1"/>
  <c r="H145" i="1"/>
  <c r="H147" i="1"/>
  <c r="H148" i="1"/>
  <c r="H149" i="1"/>
  <c r="H150" i="1"/>
  <c r="H37" i="1"/>
  <c r="H34" i="1"/>
  <c r="H140" i="1"/>
  <c r="H33" i="1"/>
  <c r="H31" i="1"/>
  <c r="H12" i="1"/>
  <c r="H112" i="1"/>
  <c r="H141" i="1"/>
  <c r="H137" i="1"/>
  <c r="H134" i="1"/>
  <c r="H132" i="1"/>
  <c r="H138" i="1"/>
  <c r="H136" i="1"/>
  <c r="H89" i="1"/>
  <c r="H90" i="1"/>
  <c r="H92" i="1"/>
  <c r="H93" i="1"/>
  <c r="H49" i="1"/>
  <c r="H58" i="1"/>
  <c r="H59" i="1"/>
  <c r="H104" i="1"/>
  <c r="H101" i="1"/>
  <c r="H9" i="1"/>
  <c r="H21" i="1"/>
  <c r="H38" i="1"/>
  <c r="H36" i="1"/>
  <c r="H32" i="1"/>
  <c r="H30" i="1"/>
  <c r="H16" i="1"/>
  <c r="H26" i="1"/>
  <c r="H14" i="1"/>
  <c r="H74" i="1"/>
  <c r="H146" i="1"/>
  <c r="H52" i="1"/>
  <c r="H96" i="1"/>
  <c r="F163" i="1"/>
  <c r="H133" i="1"/>
  <c r="H131" i="1"/>
  <c r="H129" i="1"/>
  <c r="H43" i="1"/>
  <c r="H154" i="1"/>
  <c r="H42" i="1"/>
  <c r="H91" i="1"/>
  <c r="H50" i="1"/>
  <c r="H53" i="1"/>
  <c r="H124" i="1"/>
  <c r="H126" i="1"/>
  <c r="H125" i="1"/>
  <c r="H121" i="1"/>
  <c r="H120" i="1"/>
  <c r="H119" i="1"/>
  <c r="H118" i="1"/>
  <c r="H116" i="1"/>
  <c r="H115" i="1"/>
  <c r="H114" i="1"/>
  <c r="H45" i="1"/>
  <c r="H56" i="1"/>
  <c r="H57" i="1"/>
  <c r="H44" i="1"/>
  <c r="H86" i="1"/>
  <c r="H85" i="1"/>
  <c r="H46" i="1"/>
  <c r="H60" i="1"/>
  <c r="H105" i="1"/>
  <c r="H108" i="1"/>
  <c r="H47" i="1"/>
  <c r="H82" i="1"/>
  <c r="H81" i="1"/>
  <c r="H80" i="1"/>
  <c r="H76" i="1"/>
  <c r="H83" i="1"/>
  <c r="H77" i="1"/>
  <c r="H71" i="1"/>
  <c r="H69" i="1"/>
  <c r="H40" i="1"/>
  <c r="H39" i="1"/>
  <c r="H139" i="1"/>
  <c r="H23" i="1"/>
  <c r="H17" i="1"/>
  <c r="H8" i="1"/>
  <c r="H54" i="1"/>
  <c r="H61" i="1"/>
  <c r="H110" i="1"/>
  <c r="H130" i="1"/>
  <c r="G163" i="1" l="1"/>
  <c r="H163" i="1" s="1"/>
</calcChain>
</file>

<file path=xl/sharedStrings.xml><?xml version="1.0" encoding="utf-8"?>
<sst xmlns="http://schemas.openxmlformats.org/spreadsheetml/2006/main" count="169" uniqueCount="100">
  <si>
    <t>PDV</t>
  </si>
  <si>
    <t>Cijena ponude bez PDV-a</t>
  </si>
  <si>
    <t>Ukupno:</t>
  </si>
  <si>
    <t xml:space="preserve"> </t>
  </si>
  <si>
    <t>3. Dopisnica</t>
  </si>
  <si>
    <t>4. Prioritetno pismo</t>
  </si>
  <si>
    <t>Povratnica</t>
  </si>
  <si>
    <t xml:space="preserve">   101-250grama</t>
  </si>
  <si>
    <t xml:space="preserve">   251-500 grama</t>
  </si>
  <si>
    <t xml:space="preserve">   501-1000 grama</t>
  </si>
  <si>
    <t xml:space="preserve">   1000-2 000 grama</t>
  </si>
  <si>
    <t>cijena po vrijednosti do 200,00kn</t>
  </si>
  <si>
    <t>Cijena po masi, uračunata vrijednost 100 kn</t>
  </si>
  <si>
    <t>do 2 kg</t>
  </si>
  <si>
    <t>iznad 2 kg do 5 kg</t>
  </si>
  <si>
    <t>iznad 5 kg do 10 kg</t>
  </si>
  <si>
    <t>Cijena po vrijednosti iznad 100 kn</t>
  </si>
  <si>
    <t>iznad 100 kn do 7.333,33 kn</t>
  </si>
  <si>
    <t>do 1 kg</t>
  </si>
  <si>
    <t xml:space="preserve">   do 100 grama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</si>
  <si>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</si>
  <si>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</si>
  <si>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</si>
  <si>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</si>
  <si>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</si>
  <si>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iznad 1-2 kg</t>
  </si>
  <si>
    <t>iznad 2-5 kg</t>
  </si>
  <si>
    <t>iznad 5-10 kg</t>
  </si>
  <si>
    <t>iznad 10-15 kg</t>
  </si>
  <si>
    <t>iznad 15-20 kg</t>
  </si>
  <si>
    <t>1. Pismovna pošiljka</t>
  </si>
  <si>
    <t>2. Preporučena pošiljka</t>
  </si>
  <si>
    <t>iznad 200,00 kn do 1.000,00 kn</t>
  </si>
  <si>
    <t>iznad 1.000,00 kn do 10.000,00 kn</t>
  </si>
  <si>
    <t>iznad 10.000,00 kn do 50.000,00 kn</t>
  </si>
  <si>
    <t>iznad 50.000,00 kn do 100.000,00 kn</t>
  </si>
  <si>
    <t>iznad 7.333,33 kn do 100.000 kn</t>
  </si>
  <si>
    <t>Uručiti osobno primatelju</t>
  </si>
  <si>
    <t>Povratnica/paket</t>
  </si>
  <si>
    <t>Uručiti osobno primatelju/paket</t>
  </si>
  <si>
    <t>Posebna dostava paketa - pojedinačno</t>
  </si>
  <si>
    <t>Preuzimanje paketa - pojedinačno</t>
  </si>
  <si>
    <t>Ukupna cijena ponude
(s PDV-om)</t>
  </si>
  <si>
    <t>Jedinična cijena bez PDV-a</t>
  </si>
  <si>
    <t>Jedinični PDV</t>
  </si>
  <si>
    <t>Jedinična cijena s PDV-om</t>
  </si>
  <si>
    <t>Pregled poštanskih pošiljaka radi sigurnosti i zaštite (sve pošiljke)</t>
  </si>
  <si>
    <t>pošiljke</t>
  </si>
  <si>
    <t>paketi, EMS pošiljke</t>
  </si>
  <si>
    <t>1. Pismovna pošiljka u međunarodnom prometu</t>
  </si>
  <si>
    <t>Ukupna poštarina sastoji se od cijene po masi+cijene po vrijednosti</t>
  </si>
  <si>
    <t>Cijena po masi</t>
  </si>
  <si>
    <t>5. Prioritetna vrijednosna pošiljka u međunarodnom prometu</t>
  </si>
  <si>
    <t>2. Prioritetna preporučena pošiljka u međunarodnom prometu</t>
  </si>
  <si>
    <t>Paket premium</t>
  </si>
  <si>
    <t>EUROPSKA UNIJA 1 (Austrija, Belgija, Danska, Nizozemska, Njemačka, Slovenija, Velika Britanija)</t>
  </si>
  <si>
    <t>EUROPSKA UNIJA 2 (Češka, Finska, Francuska, Italija, Luxemburg, Mađarska, Poljska, Portugal, Rumunjska, Slovačka, Španjolska, Švedska)</t>
  </si>
  <si>
    <t>3. Prioritetna dopisnica (razglednica, čestitka)</t>
  </si>
  <si>
    <t>EUROPA 2 (Albanija, Andora, Armenija, Bjelorusija, BiH, Crna Gora, Gibraltar, Grenland, Guernsej, Kosovo, Lihtenštajn, Makedonija, Moldavija,                    
                                                           Monako, Norveška, Otok Man, Ovčji Otoci, Ruska Federacija, San Marino, Srbija, Turska, Ukrajina, Vatikan)</t>
  </si>
  <si>
    <t>Cijena po vrijednosti (maks. označena vrijednost - 100.000 kn)</t>
  </si>
  <si>
    <t>Plaćanje pouzećem</t>
  </si>
  <si>
    <t>Nestandardni format</t>
  </si>
  <si>
    <t>Plaćanje pouzećem/paket</t>
  </si>
  <si>
    <t>iznad 20-30 kg</t>
  </si>
  <si>
    <t>Dodatak za ugovoreno vrijeme uručenja</t>
  </si>
  <si>
    <t>Uručenje do 9 sati</t>
  </si>
  <si>
    <t>Uručenje do 11 sati</t>
  </si>
  <si>
    <t>cijena se računa na razliku iznad 500,00 kn</t>
  </si>
  <si>
    <t>iznad 500,00 do 2.100,00 kn</t>
  </si>
  <si>
    <t>Volumetrička masa</t>
  </si>
  <si>
    <t xml:space="preserve">Volumetrička masa - do 30 kg po Cjeniku; Iznad 30 kg: osnovna cijena Paket 24 usluge (mase iznad 20 kg do 30 kg) uvećava se za svakih 5 kg ili dijela te mase za: </t>
  </si>
  <si>
    <t>Skupne Paket 24 - pošiljke</t>
  </si>
  <si>
    <t xml:space="preserve">Skupne pošiljke - do 30 kg po Cjeniku; iznad 30 kg: osnovna cijena Paket 24 usluge (mase iznad 20 kg do 30 kg), uvećava se za svakih 5 kg ili dijela te mase za: </t>
  </si>
  <si>
    <t xml:space="preserve">Povratnica </t>
  </si>
  <si>
    <t>PLUS-dopunska usluga (za preporučenu i vrijednosnu pošiljku)</t>
  </si>
  <si>
    <t>Paket 24</t>
  </si>
  <si>
    <t>Dodatak za preuzimanje i dostavu izvan naselja s popisa www.posta.hr</t>
  </si>
  <si>
    <t>Uručenje na adresi</t>
  </si>
  <si>
    <t>Uručenje u poštanskom uredu</t>
  </si>
  <si>
    <t>18. Pregled pošiljaka radi sigurnosti i zaštite</t>
  </si>
  <si>
    <t>6. Paket do 10 kg, osigurana vrijednost 1.300 kn</t>
  </si>
  <si>
    <t>Okvirna količina</t>
  </si>
  <si>
    <t>UNUTARNJI PROMET - UNIVERZALNA USLUGA</t>
  </si>
  <si>
    <t>Opis</t>
  </si>
  <si>
    <t>UNUTARNJI PROMET - OSTALE USLUGE</t>
  </si>
  <si>
    <t>Dopisnica</t>
  </si>
  <si>
    <t xml:space="preserve">5. Pošiljka s označenom vrijednosti (vrijednosna pošiljka) </t>
  </si>
  <si>
    <t>6. Pošiljka s označenom vrijednosti (vrijednosna pošiljka) - min. vrijed. 200,00 kn</t>
  </si>
  <si>
    <t>7. Pošiljka s označenom vrijednosti (vrijednosna pošiljka) - min. vrijed. 201,00 - 1.000,00 kn</t>
  </si>
  <si>
    <t>8. Pošiljka s označenom vrijednosti (vrijednosna pošiljka) - min. vrijed. 1.000,00 - 10.000,00 kn</t>
  </si>
  <si>
    <t>9. Paket  (mase do 10 kg)</t>
  </si>
  <si>
    <t>10. Osnovne dopunske usluge - UNIVERZALNA USLUGA</t>
  </si>
  <si>
    <t>11. Ostale dopunske usluge</t>
  </si>
  <si>
    <t>12. Tiskanica</t>
  </si>
  <si>
    <t>13. Paket 24 - osigurana vrijednost 500,00 kn, cijena po masi, roku uručenja i jednom pokušaju dostave na adresu</t>
  </si>
  <si>
    <t>14. Osnovne dopunske usluge</t>
  </si>
  <si>
    <t>15. Osnovne dopunske usluge za Paket 24</t>
  </si>
  <si>
    <t>MEĐUNARODNI PROMET - UNIVERZALNA USLUGA</t>
  </si>
  <si>
    <t>Prioritetna dopisnica (razglednica, čestitka)</t>
  </si>
  <si>
    <t>PRILOG 3 - TROŠKOVNIK ZA NABAVU POŠTANSKIH USLUGA, ev. broj nabave: 1-90-20/JN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</si>
</sst>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4" fontId="0" fillId="0" borderId="0" xfId="0" applyNumberFormat="1" applyBorder="1" applyProtection="1"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2" fontId="0" fillId="0" borderId="0" xfId="0" applyNumberFormat="1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protection locked="0"/>
    </xf>
    <xf numFmtId="0" fontId="9" fillId="5" borderId="1" xfId="0" applyFont="1" applyFill="1" applyBorder="1" applyAlignment="1" applyProtection="1">
      <alignment vertical="center"/>
      <protection locked="0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9" fillId="0" borderId="1" xfId="0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2" fontId="7" fillId="2" borderId="2" xfId="0" applyNumberFormat="1" applyFont="1" applyFill="1" applyBorder="1" applyAlignment="1" applyProtection="1">
      <alignment horizontal="center"/>
      <protection locked="0"/>
    </xf>
    <xf numFmtId="4" fontId="0" fillId="0" borderId="2" xfId="0" applyNumberForma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justify" wrapText="1"/>
    </xf>
    <xf numFmtId="0" fontId="5" fillId="0" borderId="1" xfId="0" applyFont="1" applyBorder="1" applyAlignment="1" applyProtection="1">
      <alignment horizontal="center" vertical="justify" wrapText="1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Protection="1"/>
    <xf numFmtId="0" fontId="8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vertical="justify"/>
    </xf>
    <xf numFmtId="0" fontId="5" fillId="0" borderId="1" xfId="0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" fontId="2" fillId="0" borderId="5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3"/>
  <sheetViews>
    <sheetView tabSelected="1" topLeftCell="A140" zoomScaleNormal="100" workbookViewId="0">
      <selection activeCell="G162" sqref="G162"/>
    </sheetView>
  </sheetViews>
  <sheetFormatPr defaultRowHeight="12.75" x14ac:dyDescent="0.2"/>
  <cols>
    <col min="1" max="1" width="23.85546875" style="3" customWidth="1"/>
    <col min="2" max="2" width="9.140625" style="49"/>
    <col min="3" max="3" width="13.140625" style="49" customWidth="1"/>
    <col min="4" max="5" width="14.7109375" style="49" customWidth="1"/>
    <col min="6" max="6" width="18.85546875" style="49" customWidth="1"/>
    <col min="7" max="7" width="15.42578125" style="49" customWidth="1"/>
    <col min="8" max="8" width="19.7109375" style="49" customWidth="1"/>
    <col min="9" max="9" width="10.140625" style="3" bestFit="1" customWidth="1"/>
    <col min="10" max="10" width="9.140625" style="3"/>
    <col min="11" max="11" width="10.5703125" style="3" bestFit="1" customWidth="1"/>
    <col min="12" max="13" width="9.140625" style="3"/>
    <col min="14" max="14" width="21.5703125" style="3" customWidth="1"/>
    <col min="15" max="16384" width="9.140625" style="3"/>
  </cols>
  <sheetData>
    <row r="2" spans="1:14" ht="30" customHeight="1" x14ac:dyDescent="0.2">
      <c r="A2" s="1" t="s">
        <v>99</v>
      </c>
      <c r="B2" s="2"/>
      <c r="C2" s="2"/>
      <c r="D2" s="2"/>
      <c r="E2" s="2"/>
      <c r="F2" s="2"/>
      <c r="G2" s="2"/>
      <c r="H2" s="2"/>
    </row>
    <row r="4" spans="1:14" ht="38.25" x14ac:dyDescent="0.2">
      <c r="A4" s="4" t="s">
        <v>83</v>
      </c>
      <c r="B4" s="4" t="s">
        <v>81</v>
      </c>
      <c r="C4" s="4" t="s">
        <v>43</v>
      </c>
      <c r="D4" s="4" t="s">
        <v>44</v>
      </c>
      <c r="E4" s="4" t="s">
        <v>45</v>
      </c>
      <c r="F4" s="4" t="s">
        <v>1</v>
      </c>
      <c r="G4" s="5" t="s">
        <v>0</v>
      </c>
      <c r="H4" s="4" t="s">
        <v>42</v>
      </c>
      <c r="I4" s="6"/>
      <c r="J4" s="6"/>
      <c r="K4" s="6"/>
      <c r="L4" s="6"/>
      <c r="M4" s="6"/>
      <c r="N4" s="6"/>
    </row>
    <row r="5" spans="1:14" ht="45" customHeight="1" x14ac:dyDescent="0.2">
      <c r="A5" s="7" t="s">
        <v>82</v>
      </c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</row>
    <row r="6" spans="1:14" ht="30.75" customHeight="1" x14ac:dyDescent="0.2">
      <c r="A6" s="8" t="s">
        <v>30</v>
      </c>
      <c r="B6" s="9"/>
      <c r="C6" s="9"/>
      <c r="D6" s="9"/>
      <c r="E6" s="9"/>
      <c r="F6" s="9"/>
      <c r="G6" s="9"/>
      <c r="H6" s="9"/>
      <c r="I6" s="6"/>
      <c r="J6" s="6"/>
      <c r="K6" s="6"/>
      <c r="L6" s="6"/>
      <c r="M6" s="6"/>
      <c r="N6" s="6"/>
    </row>
    <row r="7" spans="1:14" ht="20.100000000000001" customHeight="1" x14ac:dyDescent="0.2">
      <c r="A7" s="50" t="s">
        <v>20</v>
      </c>
      <c r="B7" s="51">
        <v>7100</v>
      </c>
      <c r="C7" s="10"/>
      <c r="D7" s="10">
        <v>0</v>
      </c>
      <c r="E7" s="10"/>
      <c r="F7" s="10">
        <f t="shared" ref="F7:F12" si="0">B7*C7</f>
        <v>0</v>
      </c>
      <c r="G7" s="10">
        <f t="shared" ref="G7:G21" si="1">B7*D7</f>
        <v>0</v>
      </c>
      <c r="H7" s="10">
        <f t="shared" ref="H7:H12" si="2">G7+F7</f>
        <v>0</v>
      </c>
      <c r="I7" s="6"/>
      <c r="J7" s="6"/>
      <c r="K7" s="6"/>
      <c r="L7" s="6"/>
      <c r="M7" s="6"/>
      <c r="N7" s="6"/>
    </row>
    <row r="8" spans="1:14" ht="20.100000000000001" customHeight="1" x14ac:dyDescent="0.2">
      <c r="A8" s="50" t="s">
        <v>21</v>
      </c>
      <c r="B8" s="51">
        <v>620</v>
      </c>
      <c r="C8" s="10"/>
      <c r="D8" s="10">
        <v>0</v>
      </c>
      <c r="E8" s="10"/>
      <c r="F8" s="10">
        <f t="shared" si="0"/>
        <v>0</v>
      </c>
      <c r="G8" s="10">
        <f t="shared" si="1"/>
        <v>0</v>
      </c>
      <c r="H8" s="10">
        <f t="shared" si="2"/>
        <v>0</v>
      </c>
      <c r="I8" s="6"/>
      <c r="J8" s="6"/>
      <c r="K8" s="6"/>
      <c r="L8" s="6"/>
      <c r="M8" s="6"/>
      <c r="N8" s="6"/>
    </row>
    <row r="9" spans="1:14" ht="20.100000000000001" customHeight="1" x14ac:dyDescent="0.2">
      <c r="A9" s="50" t="s">
        <v>22</v>
      </c>
      <c r="B9" s="51">
        <v>25</v>
      </c>
      <c r="C9" s="10"/>
      <c r="D9" s="10">
        <v>0</v>
      </c>
      <c r="E9" s="10"/>
      <c r="F9" s="10">
        <f t="shared" si="0"/>
        <v>0</v>
      </c>
      <c r="G9" s="10">
        <f t="shared" si="1"/>
        <v>0</v>
      </c>
      <c r="H9" s="10">
        <f t="shared" si="2"/>
        <v>0</v>
      </c>
      <c r="I9" s="6"/>
      <c r="J9" s="6"/>
      <c r="K9" s="6"/>
      <c r="L9" s="6"/>
      <c r="M9" s="6"/>
      <c r="N9" s="6"/>
    </row>
    <row r="10" spans="1:14" ht="20.100000000000001" customHeight="1" x14ac:dyDescent="0.2">
      <c r="A10" s="50" t="s">
        <v>8</v>
      </c>
      <c r="B10" s="51">
        <v>45</v>
      </c>
      <c r="C10" s="10"/>
      <c r="D10" s="10">
        <v>0</v>
      </c>
      <c r="E10" s="10"/>
      <c r="F10" s="10">
        <f t="shared" si="0"/>
        <v>0</v>
      </c>
      <c r="G10" s="10">
        <f t="shared" si="1"/>
        <v>0</v>
      </c>
      <c r="H10" s="10">
        <f t="shared" si="2"/>
        <v>0</v>
      </c>
      <c r="I10" s="6"/>
      <c r="J10" s="6"/>
      <c r="K10" s="6"/>
      <c r="L10" s="6"/>
      <c r="M10" s="6"/>
      <c r="N10" s="6"/>
    </row>
    <row r="11" spans="1:14" ht="20.100000000000001" customHeight="1" x14ac:dyDescent="0.2">
      <c r="A11" s="50" t="s">
        <v>23</v>
      </c>
      <c r="B11" s="51">
        <v>20</v>
      </c>
      <c r="C11" s="10"/>
      <c r="D11" s="10">
        <v>0</v>
      </c>
      <c r="E11" s="10"/>
      <c r="F11" s="10">
        <f t="shared" si="0"/>
        <v>0</v>
      </c>
      <c r="G11" s="10">
        <f t="shared" si="1"/>
        <v>0</v>
      </c>
      <c r="H11" s="10">
        <f t="shared" si="2"/>
        <v>0</v>
      </c>
      <c r="I11" s="6"/>
      <c r="J11" s="6"/>
      <c r="K11" s="6"/>
      <c r="L11" s="6"/>
      <c r="M11" s="6"/>
      <c r="N11" s="6"/>
    </row>
    <row r="12" spans="1:14" ht="20.100000000000001" customHeight="1" x14ac:dyDescent="0.2">
      <c r="A12" s="50" t="s">
        <v>24</v>
      </c>
      <c r="B12" s="51">
        <v>1</v>
      </c>
      <c r="C12" s="10"/>
      <c r="D12" s="10">
        <v>0</v>
      </c>
      <c r="E12" s="10"/>
      <c r="F12" s="10">
        <f t="shared" si="0"/>
        <v>0</v>
      </c>
      <c r="G12" s="10">
        <f t="shared" si="1"/>
        <v>0</v>
      </c>
      <c r="H12" s="10">
        <f t="shared" si="2"/>
        <v>0</v>
      </c>
      <c r="I12" s="6"/>
      <c r="J12" s="6"/>
      <c r="K12" s="6"/>
      <c r="L12" s="6"/>
      <c r="M12" s="6"/>
      <c r="N12" s="6"/>
    </row>
    <row r="13" spans="1:14" ht="32.25" customHeight="1" x14ac:dyDescent="0.2">
      <c r="A13" s="8" t="s">
        <v>31</v>
      </c>
      <c r="B13" s="9"/>
      <c r="C13" s="9"/>
      <c r="D13" s="9"/>
      <c r="E13" s="9"/>
      <c r="F13" s="9"/>
      <c r="G13" s="9"/>
      <c r="H13" s="9"/>
      <c r="I13" s="6"/>
      <c r="J13" s="6"/>
      <c r="K13" s="6"/>
      <c r="L13" s="6"/>
      <c r="M13" s="6"/>
      <c r="N13" s="6"/>
    </row>
    <row r="14" spans="1:14" ht="20.100000000000001" customHeight="1" x14ac:dyDescent="0.2">
      <c r="A14" s="50" t="s">
        <v>20</v>
      </c>
      <c r="B14" s="51">
        <v>1300</v>
      </c>
      <c r="C14" s="10"/>
      <c r="D14" s="10">
        <v>0</v>
      </c>
      <c r="E14" s="10"/>
      <c r="F14" s="10">
        <f t="shared" ref="F14:F21" si="3">B14*C14</f>
        <v>0</v>
      </c>
      <c r="G14" s="10">
        <f t="shared" si="1"/>
        <v>0</v>
      </c>
      <c r="H14" s="10">
        <f t="shared" ref="H14:H21" si="4">G14+F14</f>
        <v>0</v>
      </c>
      <c r="I14" s="6"/>
      <c r="J14" s="6"/>
      <c r="K14" s="6"/>
      <c r="L14" s="6"/>
      <c r="M14" s="6"/>
      <c r="N14" s="6"/>
    </row>
    <row r="15" spans="1:14" ht="20.100000000000001" customHeight="1" x14ac:dyDescent="0.2">
      <c r="A15" s="50" t="s">
        <v>21</v>
      </c>
      <c r="B15" s="51">
        <v>100</v>
      </c>
      <c r="C15" s="10"/>
      <c r="D15" s="10">
        <v>0</v>
      </c>
      <c r="E15" s="10"/>
      <c r="F15" s="10">
        <f t="shared" si="3"/>
        <v>0</v>
      </c>
      <c r="G15" s="10">
        <f t="shared" si="1"/>
        <v>0</v>
      </c>
      <c r="H15" s="10">
        <f t="shared" si="4"/>
        <v>0</v>
      </c>
      <c r="I15" s="6"/>
      <c r="J15" s="6"/>
      <c r="K15" s="6"/>
      <c r="L15" s="6"/>
      <c r="M15" s="6"/>
      <c r="N15" s="6"/>
    </row>
    <row r="16" spans="1:14" ht="20.100000000000001" customHeight="1" x14ac:dyDescent="0.2">
      <c r="A16" s="50" t="s">
        <v>22</v>
      </c>
      <c r="B16" s="51">
        <v>120</v>
      </c>
      <c r="C16" s="10"/>
      <c r="D16" s="10">
        <v>0</v>
      </c>
      <c r="E16" s="10"/>
      <c r="F16" s="10">
        <f t="shared" si="3"/>
        <v>0</v>
      </c>
      <c r="G16" s="10">
        <f t="shared" si="1"/>
        <v>0</v>
      </c>
      <c r="H16" s="10">
        <f t="shared" si="4"/>
        <v>0</v>
      </c>
      <c r="I16" s="6"/>
      <c r="J16" s="6"/>
      <c r="K16" s="6"/>
      <c r="L16" s="6"/>
      <c r="M16" s="6"/>
      <c r="N16" s="6"/>
    </row>
    <row r="17" spans="1:14" ht="20.100000000000001" customHeight="1" x14ac:dyDescent="0.2">
      <c r="A17" s="50" t="s">
        <v>8</v>
      </c>
      <c r="B17" s="51">
        <v>35</v>
      </c>
      <c r="C17" s="10"/>
      <c r="D17" s="10">
        <v>0</v>
      </c>
      <c r="E17" s="10"/>
      <c r="F17" s="10">
        <f t="shared" si="3"/>
        <v>0</v>
      </c>
      <c r="G17" s="10">
        <f t="shared" si="1"/>
        <v>0</v>
      </c>
      <c r="H17" s="10">
        <f t="shared" si="4"/>
        <v>0</v>
      </c>
      <c r="I17" s="6"/>
      <c r="J17" s="6"/>
      <c r="K17" s="6"/>
      <c r="L17" s="6"/>
      <c r="M17" s="6"/>
      <c r="N17" s="6"/>
    </row>
    <row r="18" spans="1:14" ht="20.100000000000001" customHeight="1" x14ac:dyDescent="0.2">
      <c r="A18" s="50" t="s">
        <v>23</v>
      </c>
      <c r="B18" s="51">
        <v>10</v>
      </c>
      <c r="C18" s="10"/>
      <c r="D18" s="10">
        <v>0</v>
      </c>
      <c r="E18" s="10"/>
      <c r="F18" s="10">
        <f t="shared" si="3"/>
        <v>0</v>
      </c>
      <c r="G18" s="10">
        <f t="shared" si="1"/>
        <v>0</v>
      </c>
      <c r="H18" s="10">
        <f t="shared" si="4"/>
        <v>0</v>
      </c>
      <c r="I18" s="6"/>
      <c r="J18" s="6"/>
      <c r="K18" s="6" t="s">
        <v>3</v>
      </c>
      <c r="L18" s="6"/>
      <c r="M18" s="6"/>
      <c r="N18" s="6"/>
    </row>
    <row r="19" spans="1:14" ht="20.100000000000001" customHeight="1" x14ac:dyDescent="0.2">
      <c r="A19" s="50" t="s">
        <v>24</v>
      </c>
      <c r="B19" s="51">
        <v>5</v>
      </c>
      <c r="C19" s="10"/>
      <c r="D19" s="10">
        <v>0</v>
      </c>
      <c r="E19" s="10"/>
      <c r="F19" s="10">
        <f t="shared" si="3"/>
        <v>0</v>
      </c>
      <c r="G19" s="10">
        <f t="shared" si="1"/>
        <v>0</v>
      </c>
      <c r="H19" s="10">
        <f t="shared" si="4"/>
        <v>0</v>
      </c>
      <c r="I19" s="6"/>
      <c r="J19" s="6"/>
      <c r="K19" s="6"/>
      <c r="L19" s="6"/>
      <c r="M19" s="6"/>
      <c r="N19" s="6"/>
    </row>
    <row r="20" spans="1:14" ht="32.1" customHeight="1" x14ac:dyDescent="0.2">
      <c r="A20" s="11" t="s">
        <v>4</v>
      </c>
      <c r="B20" s="9"/>
      <c r="C20" s="9"/>
      <c r="D20" s="9"/>
      <c r="E20" s="9"/>
      <c r="F20" s="9"/>
      <c r="G20" s="9"/>
      <c r="H20" s="9"/>
      <c r="I20" s="6"/>
      <c r="J20" s="6"/>
      <c r="K20" s="6"/>
      <c r="L20" s="6"/>
      <c r="M20" s="6"/>
      <c r="N20" s="6"/>
    </row>
    <row r="21" spans="1:14" s="14" customFormat="1" ht="20.100000000000001" customHeight="1" x14ac:dyDescent="0.2">
      <c r="A21" s="52" t="s">
        <v>85</v>
      </c>
      <c r="B21" s="53">
        <v>1</v>
      </c>
      <c r="C21" s="12"/>
      <c r="D21" s="12">
        <v>0</v>
      </c>
      <c r="E21" s="12"/>
      <c r="F21" s="12">
        <f t="shared" si="3"/>
        <v>0</v>
      </c>
      <c r="G21" s="12">
        <f t="shared" si="1"/>
        <v>0</v>
      </c>
      <c r="H21" s="12">
        <f t="shared" si="4"/>
        <v>0</v>
      </c>
      <c r="I21" s="13"/>
      <c r="J21" s="13"/>
      <c r="K21" s="13"/>
      <c r="L21" s="13"/>
      <c r="M21" s="13"/>
      <c r="N21" s="13"/>
    </row>
    <row r="22" spans="1:14" ht="32.1" customHeight="1" x14ac:dyDescent="0.2">
      <c r="A22" s="15" t="s">
        <v>5</v>
      </c>
      <c r="B22" s="9"/>
      <c r="C22" s="9"/>
      <c r="D22" s="9"/>
      <c r="E22" s="9"/>
      <c r="F22" s="9"/>
      <c r="G22" s="9"/>
      <c r="H22" s="9"/>
      <c r="I22" s="6"/>
      <c r="J22" s="6"/>
      <c r="K22" s="6"/>
      <c r="L22" s="6"/>
      <c r="M22" s="6"/>
      <c r="N22" s="6"/>
    </row>
    <row r="23" spans="1:14" ht="20.100000000000001" customHeight="1" x14ac:dyDescent="0.2">
      <c r="A23" s="50" t="s">
        <v>20</v>
      </c>
      <c r="B23" s="51">
        <v>1</v>
      </c>
      <c r="C23" s="10"/>
      <c r="D23" s="10">
        <v>0</v>
      </c>
      <c r="E23" s="10"/>
      <c r="F23" s="10">
        <f t="shared" ref="F23:F28" si="5">B23*C23</f>
        <v>0</v>
      </c>
      <c r="G23" s="10">
        <f t="shared" ref="G23:G28" si="6">B23*D23</f>
        <v>0</v>
      </c>
      <c r="H23" s="10">
        <f t="shared" ref="H23:H28" si="7">G23+F23</f>
        <v>0</v>
      </c>
      <c r="I23" s="6"/>
      <c r="J23" s="6"/>
      <c r="K23" s="6"/>
      <c r="L23" s="6"/>
      <c r="M23" s="6"/>
      <c r="N23" s="6"/>
    </row>
    <row r="24" spans="1:14" ht="20.100000000000001" customHeight="1" x14ac:dyDescent="0.2">
      <c r="A24" s="50" t="s">
        <v>21</v>
      </c>
      <c r="B24" s="51">
        <v>1</v>
      </c>
      <c r="C24" s="10"/>
      <c r="D24" s="10">
        <v>0</v>
      </c>
      <c r="E24" s="10"/>
      <c r="F24" s="10">
        <f t="shared" si="5"/>
        <v>0</v>
      </c>
      <c r="G24" s="10">
        <f t="shared" si="6"/>
        <v>0</v>
      </c>
      <c r="H24" s="10">
        <f t="shared" si="7"/>
        <v>0</v>
      </c>
      <c r="I24" s="6"/>
      <c r="J24" s="6"/>
      <c r="K24" s="6"/>
      <c r="L24" s="6"/>
      <c r="M24" s="6"/>
      <c r="N24" s="6"/>
    </row>
    <row r="25" spans="1:14" ht="20.100000000000001" customHeight="1" x14ac:dyDescent="0.2">
      <c r="A25" s="50" t="s">
        <v>22</v>
      </c>
      <c r="B25" s="51">
        <v>1</v>
      </c>
      <c r="C25" s="10"/>
      <c r="D25" s="10">
        <v>0</v>
      </c>
      <c r="E25" s="10"/>
      <c r="F25" s="10">
        <f t="shared" si="5"/>
        <v>0</v>
      </c>
      <c r="G25" s="10">
        <f t="shared" si="6"/>
        <v>0</v>
      </c>
      <c r="H25" s="10">
        <f t="shared" si="7"/>
        <v>0</v>
      </c>
      <c r="I25" s="6"/>
      <c r="J25" s="6"/>
      <c r="K25" s="6"/>
      <c r="L25" s="6"/>
      <c r="M25" s="6"/>
      <c r="N25" s="6"/>
    </row>
    <row r="26" spans="1:14" ht="20.100000000000001" customHeight="1" x14ac:dyDescent="0.2">
      <c r="A26" s="50" t="s">
        <v>8</v>
      </c>
      <c r="B26" s="51">
        <v>1</v>
      </c>
      <c r="C26" s="10"/>
      <c r="D26" s="10">
        <v>0</v>
      </c>
      <c r="E26" s="10"/>
      <c r="F26" s="10">
        <f t="shared" si="5"/>
        <v>0</v>
      </c>
      <c r="G26" s="10">
        <f t="shared" si="6"/>
        <v>0</v>
      </c>
      <c r="H26" s="10">
        <f t="shared" si="7"/>
        <v>0</v>
      </c>
      <c r="I26" s="6"/>
      <c r="J26" s="6"/>
      <c r="K26" s="6"/>
      <c r="L26" s="6"/>
      <c r="M26" s="6"/>
      <c r="N26" s="6"/>
    </row>
    <row r="27" spans="1:14" ht="20.100000000000001" customHeight="1" x14ac:dyDescent="0.2">
      <c r="A27" s="50" t="s">
        <v>23</v>
      </c>
      <c r="B27" s="51">
        <v>1</v>
      </c>
      <c r="C27" s="10"/>
      <c r="D27" s="10">
        <v>0</v>
      </c>
      <c r="E27" s="10"/>
      <c r="F27" s="10">
        <f t="shared" si="5"/>
        <v>0</v>
      </c>
      <c r="G27" s="10">
        <f t="shared" si="6"/>
        <v>0</v>
      </c>
      <c r="H27" s="10">
        <f t="shared" si="7"/>
        <v>0</v>
      </c>
      <c r="I27" s="6"/>
      <c r="J27" s="6"/>
      <c r="K27" s="6"/>
      <c r="L27" s="6"/>
      <c r="M27" s="6"/>
      <c r="N27" s="6"/>
    </row>
    <row r="28" spans="1:14" ht="20.100000000000001" customHeight="1" x14ac:dyDescent="0.2">
      <c r="A28" s="50" t="s">
        <v>24</v>
      </c>
      <c r="B28" s="51">
        <v>1</v>
      </c>
      <c r="C28" s="10"/>
      <c r="D28" s="10">
        <v>0</v>
      </c>
      <c r="E28" s="10"/>
      <c r="F28" s="10">
        <f t="shared" si="5"/>
        <v>0</v>
      </c>
      <c r="G28" s="10">
        <f t="shared" si="6"/>
        <v>0</v>
      </c>
      <c r="H28" s="10">
        <f t="shared" si="7"/>
        <v>0</v>
      </c>
      <c r="I28" s="6"/>
      <c r="J28" s="6"/>
      <c r="K28" s="6"/>
      <c r="L28" s="6"/>
      <c r="M28" s="6"/>
      <c r="N28" s="6"/>
    </row>
    <row r="29" spans="1:14" ht="30" customHeight="1" x14ac:dyDescent="0.2">
      <c r="A29" s="11" t="s">
        <v>86</v>
      </c>
      <c r="B29" s="9"/>
      <c r="C29" s="9"/>
      <c r="D29" s="9"/>
      <c r="E29" s="9"/>
      <c r="F29" s="9"/>
      <c r="G29" s="9"/>
      <c r="H29" s="9"/>
      <c r="I29" s="6"/>
      <c r="J29" s="6"/>
      <c r="K29" s="6"/>
      <c r="L29" s="6"/>
      <c r="M29" s="6"/>
      <c r="N29" s="6"/>
    </row>
    <row r="30" spans="1:14" ht="20.100000000000001" customHeight="1" x14ac:dyDescent="0.2">
      <c r="A30" s="50" t="s">
        <v>20</v>
      </c>
      <c r="B30" s="54">
        <v>1</v>
      </c>
      <c r="C30" s="17"/>
      <c r="D30" s="17">
        <v>0</v>
      </c>
      <c r="E30" s="17"/>
      <c r="F30" s="17">
        <f t="shared" ref="F30:F40" si="8">B30*C30</f>
        <v>0</v>
      </c>
      <c r="G30" s="17">
        <f t="shared" ref="G30:G40" si="9">B30*D30</f>
        <v>0</v>
      </c>
      <c r="H30" s="17">
        <f t="shared" ref="H30:H40" si="10">G30+F30</f>
        <v>0</v>
      </c>
      <c r="I30" s="6"/>
      <c r="J30" s="6"/>
      <c r="K30" s="6"/>
      <c r="L30" s="6"/>
      <c r="M30" s="6"/>
      <c r="N30" s="6"/>
    </row>
    <row r="31" spans="1:14" ht="20.100000000000001" customHeight="1" x14ac:dyDescent="0.2">
      <c r="A31" s="55" t="s">
        <v>21</v>
      </c>
      <c r="B31" s="54">
        <v>1</v>
      </c>
      <c r="C31" s="17"/>
      <c r="D31" s="17">
        <v>0</v>
      </c>
      <c r="E31" s="17"/>
      <c r="F31" s="17">
        <f t="shared" si="8"/>
        <v>0</v>
      </c>
      <c r="G31" s="17">
        <f t="shared" si="9"/>
        <v>0</v>
      </c>
      <c r="H31" s="17">
        <f t="shared" si="10"/>
        <v>0</v>
      </c>
      <c r="I31" s="6"/>
      <c r="J31" s="6"/>
      <c r="K31" s="6"/>
      <c r="L31" s="6"/>
      <c r="M31" s="6"/>
      <c r="N31" s="6"/>
    </row>
    <row r="32" spans="1:14" ht="20.100000000000001" customHeight="1" x14ac:dyDescent="0.2">
      <c r="A32" s="55" t="s">
        <v>22</v>
      </c>
      <c r="B32" s="54">
        <v>1</v>
      </c>
      <c r="C32" s="17"/>
      <c r="D32" s="17">
        <v>0</v>
      </c>
      <c r="E32" s="17"/>
      <c r="F32" s="17">
        <f t="shared" si="8"/>
        <v>0</v>
      </c>
      <c r="G32" s="17">
        <f t="shared" si="9"/>
        <v>0</v>
      </c>
      <c r="H32" s="17">
        <f t="shared" si="10"/>
        <v>0</v>
      </c>
      <c r="I32" s="6"/>
      <c r="J32" s="6"/>
      <c r="K32" s="6"/>
      <c r="L32" s="6"/>
      <c r="M32" s="6"/>
      <c r="N32" s="6"/>
    </row>
    <row r="33" spans="1:14" ht="20.100000000000001" customHeight="1" x14ac:dyDescent="0.2">
      <c r="A33" s="55" t="s">
        <v>8</v>
      </c>
      <c r="B33" s="54">
        <v>1</v>
      </c>
      <c r="C33" s="17"/>
      <c r="D33" s="17">
        <v>0</v>
      </c>
      <c r="E33" s="17"/>
      <c r="F33" s="17">
        <f t="shared" si="8"/>
        <v>0</v>
      </c>
      <c r="G33" s="17">
        <f t="shared" si="9"/>
        <v>0</v>
      </c>
      <c r="H33" s="17">
        <f t="shared" si="10"/>
        <v>0</v>
      </c>
      <c r="I33" s="6"/>
      <c r="J33" s="6"/>
      <c r="K33" s="6"/>
      <c r="L33" s="6"/>
      <c r="M33" s="6"/>
      <c r="N33" s="6"/>
    </row>
    <row r="34" spans="1:14" ht="20.100000000000001" customHeight="1" x14ac:dyDescent="0.2">
      <c r="A34" s="55" t="s">
        <v>23</v>
      </c>
      <c r="B34" s="54">
        <v>1</v>
      </c>
      <c r="C34" s="17"/>
      <c r="D34" s="17">
        <v>0</v>
      </c>
      <c r="E34" s="17"/>
      <c r="F34" s="17">
        <f t="shared" si="8"/>
        <v>0</v>
      </c>
      <c r="G34" s="17">
        <f t="shared" si="9"/>
        <v>0</v>
      </c>
      <c r="H34" s="17">
        <f t="shared" si="10"/>
        <v>0</v>
      </c>
      <c r="I34" s="6"/>
      <c r="J34" s="6"/>
      <c r="K34" s="6"/>
      <c r="L34" s="6"/>
      <c r="M34" s="6"/>
      <c r="N34" s="6"/>
    </row>
    <row r="35" spans="1:14" ht="20.100000000000001" customHeight="1" x14ac:dyDescent="0.2">
      <c r="A35" s="55" t="s">
        <v>24</v>
      </c>
      <c r="B35" s="54">
        <v>1</v>
      </c>
      <c r="C35" s="17"/>
      <c r="D35" s="17">
        <v>0</v>
      </c>
      <c r="E35" s="17"/>
      <c r="F35" s="17">
        <f t="shared" si="8"/>
        <v>0</v>
      </c>
      <c r="G35" s="17">
        <f t="shared" si="9"/>
        <v>0</v>
      </c>
      <c r="H35" s="17">
        <f t="shared" si="10"/>
        <v>0</v>
      </c>
      <c r="I35" s="6"/>
      <c r="J35" s="6"/>
      <c r="K35" s="6"/>
      <c r="L35" s="6"/>
      <c r="M35" s="6"/>
      <c r="N35" s="6"/>
    </row>
    <row r="36" spans="1:14" ht="24.95" customHeight="1" x14ac:dyDescent="0.2">
      <c r="A36" s="56" t="s">
        <v>11</v>
      </c>
      <c r="B36" s="54">
        <v>1</v>
      </c>
      <c r="C36" s="17"/>
      <c r="D36" s="17">
        <v>0</v>
      </c>
      <c r="E36" s="17"/>
      <c r="F36" s="17">
        <f t="shared" si="8"/>
        <v>0</v>
      </c>
      <c r="G36" s="17">
        <f t="shared" si="9"/>
        <v>0</v>
      </c>
      <c r="H36" s="17">
        <f t="shared" si="10"/>
        <v>0</v>
      </c>
      <c r="I36" s="6"/>
      <c r="J36" s="6"/>
      <c r="K36" s="6"/>
      <c r="L36" s="6"/>
      <c r="M36" s="6"/>
      <c r="N36" s="6"/>
    </row>
    <row r="37" spans="1:14" ht="24.95" customHeight="1" x14ac:dyDescent="0.2">
      <c r="A37" s="57" t="s">
        <v>32</v>
      </c>
      <c r="B37" s="54">
        <v>1</v>
      </c>
      <c r="C37" s="17"/>
      <c r="D37" s="17">
        <v>0</v>
      </c>
      <c r="E37" s="17"/>
      <c r="F37" s="17">
        <f t="shared" si="8"/>
        <v>0</v>
      </c>
      <c r="G37" s="17">
        <f t="shared" si="9"/>
        <v>0</v>
      </c>
      <c r="H37" s="17">
        <f t="shared" si="10"/>
        <v>0</v>
      </c>
      <c r="I37" s="6"/>
      <c r="J37" s="6"/>
      <c r="K37" s="6"/>
      <c r="L37" s="6"/>
      <c r="M37" s="6"/>
      <c r="N37" s="6"/>
    </row>
    <row r="38" spans="1:14" ht="24.95" customHeight="1" x14ac:dyDescent="0.2">
      <c r="A38" s="57" t="s">
        <v>33</v>
      </c>
      <c r="B38" s="54">
        <v>1</v>
      </c>
      <c r="C38" s="17"/>
      <c r="D38" s="17">
        <v>0</v>
      </c>
      <c r="E38" s="17"/>
      <c r="F38" s="17">
        <f t="shared" si="8"/>
        <v>0</v>
      </c>
      <c r="G38" s="17">
        <f t="shared" si="9"/>
        <v>0</v>
      </c>
      <c r="H38" s="17">
        <f t="shared" si="10"/>
        <v>0</v>
      </c>
      <c r="I38" s="6"/>
      <c r="J38" s="6"/>
      <c r="K38" s="6"/>
      <c r="L38" s="6"/>
      <c r="M38" s="6"/>
      <c r="N38" s="6"/>
    </row>
    <row r="39" spans="1:14" ht="24.95" customHeight="1" x14ac:dyDescent="0.2">
      <c r="A39" s="57" t="s">
        <v>34</v>
      </c>
      <c r="B39" s="54">
        <v>1</v>
      </c>
      <c r="C39" s="17"/>
      <c r="D39" s="17">
        <v>0</v>
      </c>
      <c r="E39" s="17"/>
      <c r="F39" s="17">
        <f t="shared" si="8"/>
        <v>0</v>
      </c>
      <c r="G39" s="17">
        <f t="shared" si="9"/>
        <v>0</v>
      </c>
      <c r="H39" s="17">
        <f t="shared" si="10"/>
        <v>0</v>
      </c>
      <c r="I39" s="6"/>
      <c r="J39" s="6"/>
      <c r="K39" s="6"/>
      <c r="L39" s="6"/>
      <c r="M39" s="6"/>
      <c r="N39" s="6"/>
    </row>
    <row r="40" spans="1:14" ht="24.95" customHeight="1" x14ac:dyDescent="0.2">
      <c r="A40" s="57" t="s">
        <v>35</v>
      </c>
      <c r="B40" s="54">
        <v>1</v>
      </c>
      <c r="C40" s="17"/>
      <c r="D40" s="17">
        <v>0</v>
      </c>
      <c r="E40" s="17"/>
      <c r="F40" s="17">
        <f t="shared" si="8"/>
        <v>0</v>
      </c>
      <c r="G40" s="17">
        <f t="shared" si="9"/>
        <v>0</v>
      </c>
      <c r="H40" s="17">
        <f t="shared" si="10"/>
        <v>0</v>
      </c>
      <c r="I40" s="6"/>
      <c r="J40" s="6"/>
      <c r="K40" s="6"/>
      <c r="L40" s="6"/>
      <c r="M40" s="6"/>
      <c r="N40" s="6"/>
    </row>
    <row r="41" spans="1:14" ht="30" customHeight="1" x14ac:dyDescent="0.2">
      <c r="A41" s="8" t="s">
        <v>87</v>
      </c>
      <c r="B41" s="18"/>
      <c r="C41" s="18"/>
      <c r="D41" s="18"/>
      <c r="E41" s="18"/>
      <c r="F41" s="18"/>
      <c r="G41" s="18"/>
      <c r="H41" s="18"/>
      <c r="I41" s="6"/>
      <c r="J41" s="6"/>
      <c r="K41" s="6"/>
      <c r="L41" s="6"/>
      <c r="M41" s="6"/>
      <c r="N41" s="6"/>
    </row>
    <row r="42" spans="1:14" ht="20.100000000000001" customHeight="1" x14ac:dyDescent="0.2">
      <c r="A42" s="50" t="s">
        <v>20</v>
      </c>
      <c r="B42" s="51">
        <v>1</v>
      </c>
      <c r="C42" s="10"/>
      <c r="D42" s="10">
        <v>0</v>
      </c>
      <c r="E42" s="10"/>
      <c r="F42" s="10">
        <f t="shared" ref="F42:F47" si="11">B42*C42</f>
        <v>0</v>
      </c>
      <c r="G42" s="10">
        <f t="shared" ref="G42:G47" si="12">B42*D42</f>
        <v>0</v>
      </c>
      <c r="H42" s="10">
        <f t="shared" ref="H42:H47" si="13">G42+F42</f>
        <v>0</v>
      </c>
      <c r="I42" s="6"/>
      <c r="J42" s="19"/>
      <c r="K42" s="19"/>
      <c r="L42" s="6"/>
      <c r="M42" s="6"/>
      <c r="N42" s="6"/>
    </row>
    <row r="43" spans="1:14" ht="20.100000000000001" customHeight="1" x14ac:dyDescent="0.2">
      <c r="A43" s="50" t="s">
        <v>21</v>
      </c>
      <c r="B43" s="51">
        <v>1</v>
      </c>
      <c r="C43" s="10"/>
      <c r="D43" s="10">
        <v>0</v>
      </c>
      <c r="E43" s="10"/>
      <c r="F43" s="10">
        <f t="shared" si="11"/>
        <v>0</v>
      </c>
      <c r="G43" s="10">
        <f t="shared" si="12"/>
        <v>0</v>
      </c>
      <c r="H43" s="10">
        <f t="shared" si="13"/>
        <v>0</v>
      </c>
      <c r="I43" s="6"/>
      <c r="J43" s="19"/>
      <c r="K43" s="19"/>
      <c r="L43" s="6"/>
      <c r="M43" s="6"/>
      <c r="N43" s="6"/>
    </row>
    <row r="44" spans="1:14" ht="20.100000000000001" customHeight="1" x14ac:dyDescent="0.2">
      <c r="A44" s="50" t="s">
        <v>22</v>
      </c>
      <c r="B44" s="51">
        <v>1</v>
      </c>
      <c r="C44" s="10"/>
      <c r="D44" s="10">
        <v>0</v>
      </c>
      <c r="E44" s="10"/>
      <c r="F44" s="10">
        <f t="shared" si="11"/>
        <v>0</v>
      </c>
      <c r="G44" s="10">
        <f t="shared" si="12"/>
        <v>0</v>
      </c>
      <c r="H44" s="10">
        <f t="shared" si="13"/>
        <v>0</v>
      </c>
      <c r="I44" s="6"/>
      <c r="J44" s="19"/>
      <c r="K44" s="19"/>
      <c r="L44" s="6"/>
      <c r="M44" s="6"/>
      <c r="N44" s="6"/>
    </row>
    <row r="45" spans="1:14" ht="20.100000000000001" customHeight="1" x14ac:dyDescent="0.2">
      <c r="A45" s="50" t="s">
        <v>8</v>
      </c>
      <c r="B45" s="51">
        <v>1</v>
      </c>
      <c r="C45" s="10"/>
      <c r="D45" s="10">
        <v>0</v>
      </c>
      <c r="E45" s="10"/>
      <c r="F45" s="10">
        <f t="shared" si="11"/>
        <v>0</v>
      </c>
      <c r="G45" s="10">
        <f t="shared" si="12"/>
        <v>0</v>
      </c>
      <c r="H45" s="10">
        <f t="shared" si="13"/>
        <v>0</v>
      </c>
      <c r="I45" s="6"/>
      <c r="J45" s="19"/>
      <c r="K45" s="19"/>
      <c r="L45" s="6"/>
      <c r="M45" s="6"/>
      <c r="N45" s="6"/>
    </row>
    <row r="46" spans="1:14" ht="20.100000000000001" customHeight="1" x14ac:dyDescent="0.2">
      <c r="A46" s="50" t="s">
        <v>23</v>
      </c>
      <c r="B46" s="51">
        <v>1</v>
      </c>
      <c r="C46" s="10"/>
      <c r="D46" s="10">
        <v>0</v>
      </c>
      <c r="E46" s="10"/>
      <c r="F46" s="10">
        <f t="shared" si="11"/>
        <v>0</v>
      </c>
      <c r="G46" s="10">
        <f t="shared" si="12"/>
        <v>0</v>
      </c>
      <c r="H46" s="10">
        <f t="shared" si="13"/>
        <v>0</v>
      </c>
      <c r="I46" s="6"/>
      <c r="J46" s="19"/>
      <c r="K46" s="19"/>
      <c r="L46" s="6"/>
      <c r="M46" s="6"/>
      <c r="N46" s="6"/>
    </row>
    <row r="47" spans="1:14" ht="20.100000000000001" customHeight="1" x14ac:dyDescent="0.2">
      <c r="A47" s="55" t="s">
        <v>24</v>
      </c>
      <c r="B47" s="54">
        <v>1</v>
      </c>
      <c r="C47" s="17"/>
      <c r="D47" s="17">
        <v>0</v>
      </c>
      <c r="E47" s="17"/>
      <c r="F47" s="17">
        <f t="shared" si="11"/>
        <v>0</v>
      </c>
      <c r="G47" s="17">
        <f t="shared" si="12"/>
        <v>0</v>
      </c>
      <c r="H47" s="17">
        <f t="shared" si="13"/>
        <v>0</v>
      </c>
      <c r="I47" s="6"/>
      <c r="J47" s="19"/>
      <c r="K47" s="19"/>
      <c r="L47" s="6"/>
      <c r="M47" s="6"/>
      <c r="N47" s="6"/>
    </row>
    <row r="48" spans="1:14" ht="30" customHeight="1" x14ac:dyDescent="0.2">
      <c r="A48" s="8" t="s">
        <v>88</v>
      </c>
      <c r="B48" s="18"/>
      <c r="C48" s="18"/>
      <c r="D48" s="18"/>
      <c r="E48" s="18"/>
      <c r="F48" s="18"/>
      <c r="G48" s="18"/>
      <c r="H48" s="18"/>
      <c r="I48" s="6"/>
      <c r="J48" s="6"/>
      <c r="K48" s="6"/>
      <c r="L48" s="6"/>
      <c r="M48" s="6"/>
      <c r="N48" s="6"/>
    </row>
    <row r="49" spans="1:14" ht="20.100000000000001" customHeight="1" x14ac:dyDescent="0.2">
      <c r="A49" s="50" t="s">
        <v>20</v>
      </c>
      <c r="B49" s="54">
        <v>1</v>
      </c>
      <c r="C49" s="17"/>
      <c r="D49" s="17">
        <v>0</v>
      </c>
      <c r="E49" s="17"/>
      <c r="F49" s="17">
        <f t="shared" ref="F49:F54" si="14">B49*C49</f>
        <v>0</v>
      </c>
      <c r="G49" s="17">
        <f t="shared" ref="G49:G54" si="15">B49*D49</f>
        <v>0</v>
      </c>
      <c r="H49" s="17">
        <f t="shared" ref="H49:H54" si="16">G49+F49</f>
        <v>0</v>
      </c>
      <c r="I49" s="6"/>
      <c r="J49" s="6"/>
      <c r="K49" s="6"/>
      <c r="L49" s="6"/>
      <c r="M49" s="6"/>
      <c r="N49" s="6"/>
    </row>
    <row r="50" spans="1:14" ht="20.100000000000001" customHeight="1" x14ac:dyDescent="0.2">
      <c r="A50" s="55" t="s">
        <v>21</v>
      </c>
      <c r="B50" s="54">
        <v>1</v>
      </c>
      <c r="C50" s="17"/>
      <c r="D50" s="17">
        <v>0</v>
      </c>
      <c r="E50" s="17"/>
      <c r="F50" s="17">
        <f t="shared" si="14"/>
        <v>0</v>
      </c>
      <c r="G50" s="17">
        <f t="shared" si="15"/>
        <v>0</v>
      </c>
      <c r="H50" s="17">
        <f t="shared" si="16"/>
        <v>0</v>
      </c>
      <c r="I50" s="6"/>
      <c r="J50" s="6"/>
      <c r="K50" s="6"/>
      <c r="L50" s="6"/>
      <c r="M50" s="6"/>
      <c r="N50" s="6"/>
    </row>
    <row r="51" spans="1:14" ht="20.100000000000001" customHeight="1" x14ac:dyDescent="0.2">
      <c r="A51" s="55" t="s">
        <v>22</v>
      </c>
      <c r="B51" s="54">
        <v>1</v>
      </c>
      <c r="C51" s="17"/>
      <c r="D51" s="17">
        <v>0</v>
      </c>
      <c r="E51" s="17"/>
      <c r="F51" s="17">
        <f t="shared" si="14"/>
        <v>0</v>
      </c>
      <c r="G51" s="17">
        <f t="shared" si="15"/>
        <v>0</v>
      </c>
      <c r="H51" s="17">
        <f t="shared" si="16"/>
        <v>0</v>
      </c>
      <c r="I51" s="6"/>
      <c r="J51" s="6"/>
      <c r="K51" s="6"/>
      <c r="L51" s="6"/>
      <c r="M51" s="6"/>
      <c r="N51" s="6"/>
    </row>
    <row r="52" spans="1:14" ht="20.100000000000001" customHeight="1" x14ac:dyDescent="0.2">
      <c r="A52" s="55" t="s">
        <v>8</v>
      </c>
      <c r="B52" s="54">
        <v>1</v>
      </c>
      <c r="C52" s="17"/>
      <c r="D52" s="17">
        <v>0</v>
      </c>
      <c r="E52" s="17"/>
      <c r="F52" s="17">
        <f t="shared" si="14"/>
        <v>0</v>
      </c>
      <c r="G52" s="17">
        <f t="shared" si="15"/>
        <v>0</v>
      </c>
      <c r="H52" s="17">
        <f t="shared" si="16"/>
        <v>0</v>
      </c>
      <c r="I52" s="6"/>
      <c r="J52" s="6"/>
      <c r="K52" s="6"/>
      <c r="L52" s="6"/>
      <c r="M52" s="6"/>
      <c r="N52" s="6"/>
    </row>
    <row r="53" spans="1:14" ht="20.100000000000001" customHeight="1" x14ac:dyDescent="0.2">
      <c r="A53" s="55" t="s">
        <v>23</v>
      </c>
      <c r="B53" s="54">
        <v>1</v>
      </c>
      <c r="C53" s="17"/>
      <c r="D53" s="17">
        <v>0</v>
      </c>
      <c r="E53" s="17"/>
      <c r="F53" s="17">
        <f t="shared" si="14"/>
        <v>0</v>
      </c>
      <c r="G53" s="17">
        <f t="shared" si="15"/>
        <v>0</v>
      </c>
      <c r="H53" s="17">
        <f t="shared" si="16"/>
        <v>0</v>
      </c>
      <c r="I53" s="6"/>
      <c r="J53" s="6"/>
      <c r="K53" s="6"/>
      <c r="L53" s="6"/>
      <c r="M53" s="6"/>
      <c r="N53" s="6"/>
    </row>
    <row r="54" spans="1:14" ht="20.100000000000001" customHeight="1" x14ac:dyDescent="0.2">
      <c r="A54" s="55" t="s">
        <v>24</v>
      </c>
      <c r="B54" s="54">
        <v>1</v>
      </c>
      <c r="C54" s="17"/>
      <c r="D54" s="17">
        <v>0</v>
      </c>
      <c r="E54" s="17"/>
      <c r="F54" s="17">
        <f t="shared" si="14"/>
        <v>0</v>
      </c>
      <c r="G54" s="17">
        <f t="shared" si="15"/>
        <v>0</v>
      </c>
      <c r="H54" s="17">
        <f t="shared" si="16"/>
        <v>0</v>
      </c>
      <c r="I54" s="6"/>
      <c r="J54" s="6"/>
      <c r="K54" s="6"/>
      <c r="L54" s="6"/>
      <c r="M54" s="6"/>
      <c r="N54" s="6"/>
    </row>
    <row r="55" spans="1:14" ht="30" customHeight="1" x14ac:dyDescent="0.2">
      <c r="A55" s="8" t="s">
        <v>89</v>
      </c>
      <c r="B55" s="18"/>
      <c r="C55" s="18"/>
      <c r="D55" s="18"/>
      <c r="E55" s="18"/>
      <c r="F55" s="18"/>
      <c r="G55" s="18"/>
      <c r="H55" s="18"/>
      <c r="I55" s="6"/>
      <c r="J55" s="6"/>
      <c r="K55" s="6"/>
      <c r="L55" s="6"/>
      <c r="M55" s="6"/>
      <c r="N55" s="6"/>
    </row>
    <row r="56" spans="1:14" ht="20.100000000000001" customHeight="1" x14ac:dyDescent="0.2">
      <c r="A56" s="50" t="s">
        <v>20</v>
      </c>
      <c r="B56" s="54">
        <v>1</v>
      </c>
      <c r="C56" s="17"/>
      <c r="D56" s="17">
        <v>0</v>
      </c>
      <c r="E56" s="17"/>
      <c r="F56" s="17">
        <f t="shared" ref="F56:F61" si="17">B56*C56</f>
        <v>0</v>
      </c>
      <c r="G56" s="17">
        <f t="shared" ref="G56:G61" si="18">B56*D56</f>
        <v>0</v>
      </c>
      <c r="H56" s="17">
        <f t="shared" ref="H56:H61" si="19">G56+F56</f>
        <v>0</v>
      </c>
      <c r="I56" s="6"/>
      <c r="J56" s="6"/>
      <c r="K56" s="6"/>
      <c r="L56" s="6"/>
      <c r="M56" s="6"/>
      <c r="N56" s="6"/>
    </row>
    <row r="57" spans="1:14" ht="20.100000000000001" customHeight="1" x14ac:dyDescent="0.2">
      <c r="A57" s="55" t="s">
        <v>21</v>
      </c>
      <c r="B57" s="54">
        <v>1</v>
      </c>
      <c r="C57" s="17"/>
      <c r="D57" s="17">
        <v>0</v>
      </c>
      <c r="E57" s="17"/>
      <c r="F57" s="17">
        <f t="shared" si="17"/>
        <v>0</v>
      </c>
      <c r="G57" s="17">
        <f t="shared" si="18"/>
        <v>0</v>
      </c>
      <c r="H57" s="17">
        <f t="shared" si="19"/>
        <v>0</v>
      </c>
      <c r="I57" s="6"/>
      <c r="J57" s="6"/>
      <c r="K57" s="6"/>
      <c r="L57" s="6"/>
      <c r="M57" s="6"/>
      <c r="N57" s="6"/>
    </row>
    <row r="58" spans="1:14" ht="20.100000000000001" customHeight="1" x14ac:dyDescent="0.2">
      <c r="A58" s="55" t="s">
        <v>22</v>
      </c>
      <c r="B58" s="54">
        <v>1</v>
      </c>
      <c r="C58" s="17"/>
      <c r="D58" s="17">
        <v>0</v>
      </c>
      <c r="E58" s="17"/>
      <c r="F58" s="17">
        <f t="shared" si="17"/>
        <v>0</v>
      </c>
      <c r="G58" s="17">
        <f t="shared" si="18"/>
        <v>0</v>
      </c>
      <c r="H58" s="17">
        <f t="shared" si="19"/>
        <v>0</v>
      </c>
      <c r="I58" s="6"/>
      <c r="J58" s="6"/>
      <c r="K58" s="6"/>
      <c r="L58" s="6"/>
      <c r="M58" s="6"/>
      <c r="N58" s="6"/>
    </row>
    <row r="59" spans="1:14" ht="20.100000000000001" customHeight="1" x14ac:dyDescent="0.2">
      <c r="A59" s="55" t="s">
        <v>8</v>
      </c>
      <c r="B59" s="54">
        <v>1</v>
      </c>
      <c r="C59" s="17"/>
      <c r="D59" s="17">
        <v>0</v>
      </c>
      <c r="E59" s="17"/>
      <c r="F59" s="17">
        <f t="shared" si="17"/>
        <v>0</v>
      </c>
      <c r="G59" s="17">
        <f t="shared" si="18"/>
        <v>0</v>
      </c>
      <c r="H59" s="17">
        <f t="shared" si="19"/>
        <v>0</v>
      </c>
      <c r="I59" s="6"/>
      <c r="J59" s="6"/>
      <c r="K59" s="6"/>
      <c r="L59" s="6"/>
      <c r="M59" s="6"/>
      <c r="N59" s="6"/>
    </row>
    <row r="60" spans="1:14" ht="20.100000000000001" customHeight="1" x14ac:dyDescent="0.2">
      <c r="A60" s="55" t="s">
        <v>23</v>
      </c>
      <c r="B60" s="54">
        <v>1</v>
      </c>
      <c r="C60" s="17"/>
      <c r="D60" s="17">
        <v>0</v>
      </c>
      <c r="E60" s="17"/>
      <c r="F60" s="17">
        <f t="shared" si="17"/>
        <v>0</v>
      </c>
      <c r="G60" s="17">
        <f t="shared" si="18"/>
        <v>0</v>
      </c>
      <c r="H60" s="17">
        <f t="shared" si="19"/>
        <v>0</v>
      </c>
      <c r="I60" s="6"/>
      <c r="J60" s="6"/>
      <c r="K60" s="6"/>
      <c r="L60" s="6"/>
      <c r="M60" s="6"/>
      <c r="N60" s="6"/>
    </row>
    <row r="61" spans="1:14" ht="20.100000000000001" customHeight="1" x14ac:dyDescent="0.2">
      <c r="A61" s="55" t="s">
        <v>24</v>
      </c>
      <c r="B61" s="54">
        <v>1</v>
      </c>
      <c r="C61" s="17"/>
      <c r="D61" s="17">
        <v>0</v>
      </c>
      <c r="E61" s="17"/>
      <c r="F61" s="17">
        <f t="shared" si="17"/>
        <v>0</v>
      </c>
      <c r="G61" s="17">
        <f t="shared" si="18"/>
        <v>0</v>
      </c>
      <c r="H61" s="17">
        <f t="shared" si="19"/>
        <v>0</v>
      </c>
      <c r="I61" s="6"/>
      <c r="J61" s="6"/>
      <c r="K61" s="6"/>
      <c r="L61" s="6"/>
      <c r="M61" s="6"/>
      <c r="N61" s="6"/>
    </row>
    <row r="62" spans="1:14" ht="30" customHeight="1" x14ac:dyDescent="0.2">
      <c r="A62" s="20" t="s">
        <v>90</v>
      </c>
      <c r="B62" s="9"/>
      <c r="C62" s="9"/>
      <c r="D62" s="9"/>
      <c r="E62" s="9"/>
      <c r="F62" s="9"/>
      <c r="G62" s="9"/>
      <c r="H62" s="9"/>
      <c r="I62" s="6"/>
      <c r="J62" s="6"/>
      <c r="K62" s="6"/>
      <c r="L62" s="6"/>
      <c r="M62" s="6"/>
      <c r="N62" s="6"/>
    </row>
    <row r="63" spans="1:14" ht="24.95" customHeight="1" x14ac:dyDescent="0.2">
      <c r="A63" s="21" t="s">
        <v>12</v>
      </c>
      <c r="B63" s="9"/>
      <c r="C63" s="9"/>
      <c r="D63" s="9"/>
      <c r="E63" s="9"/>
      <c r="F63" s="9"/>
      <c r="G63" s="9"/>
      <c r="H63" s="9"/>
      <c r="I63" s="6"/>
      <c r="J63" s="6"/>
      <c r="K63" s="6"/>
      <c r="L63" s="6"/>
      <c r="M63" s="6"/>
      <c r="N63" s="6"/>
    </row>
    <row r="64" spans="1:14" ht="24.95" customHeight="1" x14ac:dyDescent="0.2">
      <c r="A64" s="22" t="s">
        <v>77</v>
      </c>
      <c r="B64" s="9"/>
      <c r="C64" s="9"/>
      <c r="D64" s="9"/>
      <c r="E64" s="9"/>
      <c r="F64" s="9"/>
      <c r="G64" s="9"/>
      <c r="H64" s="9"/>
      <c r="I64" s="6"/>
      <c r="J64" s="6"/>
      <c r="K64" s="6"/>
      <c r="L64" s="6"/>
      <c r="M64" s="6"/>
      <c r="N64" s="6"/>
    </row>
    <row r="65" spans="1:14" ht="20.100000000000001" customHeight="1" x14ac:dyDescent="0.2">
      <c r="A65" s="58" t="s">
        <v>13</v>
      </c>
      <c r="B65" s="59">
        <v>2</v>
      </c>
      <c r="C65" s="23"/>
      <c r="D65" s="17">
        <v>0</v>
      </c>
      <c r="E65" s="16"/>
      <c r="F65" s="17">
        <f t="shared" ref="F65:F67" si="20">B65*C65</f>
        <v>0</v>
      </c>
      <c r="G65" s="17">
        <f t="shared" ref="G65:G67" si="21">B65*D65</f>
        <v>0</v>
      </c>
      <c r="H65" s="17">
        <f t="shared" ref="H65:H67" si="22">G65+F65</f>
        <v>0</v>
      </c>
      <c r="I65" s="6"/>
      <c r="J65" s="6"/>
      <c r="K65" s="6"/>
      <c r="L65" s="6"/>
      <c r="M65" s="6"/>
      <c r="N65" s="6"/>
    </row>
    <row r="66" spans="1:14" ht="20.100000000000001" customHeight="1" x14ac:dyDescent="0.2">
      <c r="A66" s="58" t="s">
        <v>14</v>
      </c>
      <c r="B66" s="59">
        <v>2</v>
      </c>
      <c r="C66" s="23"/>
      <c r="D66" s="17">
        <v>0</v>
      </c>
      <c r="E66" s="16"/>
      <c r="F66" s="17">
        <f t="shared" si="20"/>
        <v>0</v>
      </c>
      <c r="G66" s="17">
        <f t="shared" si="21"/>
        <v>0</v>
      </c>
      <c r="H66" s="17">
        <f t="shared" si="22"/>
        <v>0</v>
      </c>
      <c r="I66" s="6"/>
      <c r="J66" s="6"/>
      <c r="K66" s="6"/>
      <c r="L66" s="6"/>
      <c r="M66" s="6"/>
      <c r="N66" s="6"/>
    </row>
    <row r="67" spans="1:14" ht="20.100000000000001" customHeight="1" x14ac:dyDescent="0.2">
      <c r="A67" s="58" t="s">
        <v>15</v>
      </c>
      <c r="B67" s="59">
        <v>1</v>
      </c>
      <c r="C67" s="23"/>
      <c r="D67" s="17">
        <v>0</v>
      </c>
      <c r="E67" s="16"/>
      <c r="F67" s="17">
        <f t="shared" si="20"/>
        <v>0</v>
      </c>
      <c r="G67" s="17">
        <f t="shared" si="21"/>
        <v>0</v>
      </c>
      <c r="H67" s="17">
        <f t="shared" si="22"/>
        <v>0</v>
      </c>
      <c r="I67" s="6"/>
      <c r="J67" s="6"/>
      <c r="K67" s="6"/>
      <c r="L67" s="6"/>
      <c r="M67" s="6"/>
      <c r="N67" s="6"/>
    </row>
    <row r="68" spans="1:14" ht="24.95" customHeight="1" x14ac:dyDescent="0.2">
      <c r="A68" s="22" t="s">
        <v>78</v>
      </c>
      <c r="B68" s="9"/>
      <c r="C68" s="9"/>
      <c r="D68" s="9"/>
      <c r="E68" s="9"/>
      <c r="F68" s="9"/>
      <c r="G68" s="9"/>
      <c r="H68" s="9"/>
      <c r="I68" s="6"/>
      <c r="J68" s="6"/>
      <c r="K68" s="6"/>
      <c r="L68" s="6"/>
      <c r="M68" s="6"/>
      <c r="N68" s="6"/>
    </row>
    <row r="69" spans="1:14" ht="20.100000000000001" customHeight="1" x14ac:dyDescent="0.2">
      <c r="A69" s="58" t="s">
        <v>13</v>
      </c>
      <c r="B69" s="59">
        <v>1</v>
      </c>
      <c r="C69" s="23"/>
      <c r="D69" s="17">
        <v>0</v>
      </c>
      <c r="E69" s="16"/>
      <c r="F69" s="17">
        <f t="shared" ref="F69:F86" si="23">B69*C69</f>
        <v>0</v>
      </c>
      <c r="G69" s="17">
        <f t="shared" ref="G69:G83" si="24">B69*D69</f>
        <v>0</v>
      </c>
      <c r="H69" s="17">
        <f t="shared" ref="H69:H86" si="25">G69+F69</f>
        <v>0</v>
      </c>
      <c r="I69" s="19"/>
      <c r="J69" s="6"/>
      <c r="K69" s="6"/>
      <c r="L69" s="6"/>
      <c r="M69" s="6"/>
      <c r="N69" s="6"/>
    </row>
    <row r="70" spans="1:14" ht="20.100000000000001" customHeight="1" x14ac:dyDescent="0.2">
      <c r="A70" s="58" t="s">
        <v>14</v>
      </c>
      <c r="B70" s="59">
        <v>1</v>
      </c>
      <c r="C70" s="23"/>
      <c r="D70" s="17">
        <v>0</v>
      </c>
      <c r="E70" s="16"/>
      <c r="F70" s="17">
        <f t="shared" si="23"/>
        <v>0</v>
      </c>
      <c r="G70" s="17">
        <f t="shared" si="24"/>
        <v>0</v>
      </c>
      <c r="H70" s="17">
        <f t="shared" si="25"/>
        <v>0</v>
      </c>
      <c r="I70" s="6"/>
      <c r="J70" s="6"/>
      <c r="K70" s="6"/>
      <c r="L70" s="6"/>
      <c r="M70" s="6"/>
      <c r="N70" s="6"/>
    </row>
    <row r="71" spans="1:14" ht="20.100000000000001" customHeight="1" x14ac:dyDescent="0.2">
      <c r="A71" s="58" t="s">
        <v>15</v>
      </c>
      <c r="B71" s="59">
        <v>1</v>
      </c>
      <c r="C71" s="23"/>
      <c r="D71" s="17">
        <v>0</v>
      </c>
      <c r="E71" s="16"/>
      <c r="F71" s="17">
        <f t="shared" si="23"/>
        <v>0</v>
      </c>
      <c r="G71" s="17">
        <f t="shared" si="24"/>
        <v>0</v>
      </c>
      <c r="H71" s="17">
        <f t="shared" si="25"/>
        <v>0</v>
      </c>
      <c r="I71" s="6"/>
      <c r="J71" s="6"/>
      <c r="K71" s="6"/>
      <c r="L71" s="6"/>
      <c r="M71" s="6"/>
      <c r="N71" s="6"/>
    </row>
    <row r="72" spans="1:14" ht="24.95" customHeight="1" x14ac:dyDescent="0.2">
      <c r="A72" s="24" t="s">
        <v>16</v>
      </c>
      <c r="B72" s="9"/>
      <c r="C72" s="9"/>
      <c r="D72" s="9"/>
      <c r="E72" s="9"/>
      <c r="F72" s="9"/>
      <c r="G72" s="9"/>
      <c r="H72" s="9"/>
      <c r="I72" s="6"/>
      <c r="J72" s="6"/>
      <c r="K72" s="6"/>
      <c r="L72" s="6"/>
      <c r="M72" s="6"/>
      <c r="N72" s="6"/>
    </row>
    <row r="73" spans="1:14" ht="24.95" customHeight="1" x14ac:dyDescent="0.2">
      <c r="A73" s="60" t="s">
        <v>17</v>
      </c>
      <c r="B73" s="59">
        <v>7</v>
      </c>
      <c r="C73" s="25"/>
      <c r="D73" s="17">
        <v>0</v>
      </c>
      <c r="E73" s="16"/>
      <c r="F73" s="17">
        <f t="shared" si="23"/>
        <v>0</v>
      </c>
      <c r="G73" s="17">
        <f t="shared" si="24"/>
        <v>0</v>
      </c>
      <c r="H73" s="17">
        <f t="shared" si="25"/>
        <v>0</v>
      </c>
      <c r="I73" s="6"/>
      <c r="J73" s="6"/>
      <c r="K73" s="6"/>
      <c r="L73" s="6"/>
      <c r="M73" s="6"/>
      <c r="N73" s="6"/>
    </row>
    <row r="74" spans="1:14" ht="24.95" customHeight="1" x14ac:dyDescent="0.2">
      <c r="A74" s="60" t="s">
        <v>36</v>
      </c>
      <c r="B74" s="59">
        <v>1</v>
      </c>
      <c r="C74" s="25"/>
      <c r="D74" s="17">
        <v>0</v>
      </c>
      <c r="E74" s="17"/>
      <c r="F74" s="17">
        <f t="shared" si="23"/>
        <v>0</v>
      </c>
      <c r="G74" s="17">
        <f t="shared" si="24"/>
        <v>0</v>
      </c>
      <c r="H74" s="17">
        <f t="shared" si="25"/>
        <v>0</v>
      </c>
      <c r="I74" s="6"/>
      <c r="J74" s="6"/>
      <c r="K74" s="6"/>
      <c r="L74" s="6"/>
      <c r="M74" s="6"/>
      <c r="N74" s="6"/>
    </row>
    <row r="75" spans="1:14" ht="30" customHeight="1" x14ac:dyDescent="0.2">
      <c r="A75" s="26" t="s">
        <v>91</v>
      </c>
      <c r="B75" s="9"/>
      <c r="C75" s="9"/>
      <c r="D75" s="9"/>
      <c r="E75" s="9"/>
      <c r="F75" s="9"/>
      <c r="G75" s="9"/>
      <c r="H75" s="9"/>
      <c r="I75" s="6"/>
      <c r="J75" s="6"/>
      <c r="K75" s="6"/>
      <c r="L75" s="6"/>
      <c r="M75" s="6"/>
      <c r="N75" s="6"/>
    </row>
    <row r="76" spans="1:14" ht="20.100000000000001" customHeight="1" x14ac:dyDescent="0.2">
      <c r="A76" s="60" t="s">
        <v>6</v>
      </c>
      <c r="B76" s="59">
        <v>450</v>
      </c>
      <c r="C76" s="25"/>
      <c r="D76" s="17">
        <v>0</v>
      </c>
      <c r="E76" s="17"/>
      <c r="F76" s="17">
        <f t="shared" si="23"/>
        <v>0</v>
      </c>
      <c r="G76" s="17">
        <f t="shared" si="24"/>
        <v>0</v>
      </c>
      <c r="H76" s="17">
        <f t="shared" si="25"/>
        <v>0</v>
      </c>
      <c r="I76" s="6"/>
      <c r="J76" s="6"/>
      <c r="K76" s="6"/>
      <c r="L76" s="6"/>
      <c r="M76" s="6"/>
      <c r="N76" s="6"/>
    </row>
    <row r="77" spans="1:14" ht="20.100000000000001" customHeight="1" x14ac:dyDescent="0.2">
      <c r="A77" s="60" t="s">
        <v>60</v>
      </c>
      <c r="B77" s="59">
        <v>1</v>
      </c>
      <c r="C77" s="25"/>
      <c r="D77" s="17">
        <v>0</v>
      </c>
      <c r="E77" s="17"/>
      <c r="F77" s="17">
        <f t="shared" si="23"/>
        <v>0</v>
      </c>
      <c r="G77" s="17">
        <f t="shared" si="24"/>
        <v>0</v>
      </c>
      <c r="H77" s="17">
        <f t="shared" si="25"/>
        <v>0</v>
      </c>
      <c r="I77" s="6"/>
      <c r="J77" s="6"/>
      <c r="K77" s="6"/>
      <c r="L77" s="6"/>
      <c r="M77" s="6"/>
      <c r="N77" s="6"/>
    </row>
    <row r="78" spans="1:14" ht="20.100000000000001" customHeight="1" x14ac:dyDescent="0.2">
      <c r="A78" s="60" t="s">
        <v>37</v>
      </c>
      <c r="B78" s="59">
        <v>1</v>
      </c>
      <c r="C78" s="25"/>
      <c r="D78" s="17">
        <v>0</v>
      </c>
      <c r="E78" s="17"/>
      <c r="F78" s="17">
        <f t="shared" si="23"/>
        <v>0</v>
      </c>
      <c r="G78" s="17">
        <f t="shared" si="24"/>
        <v>0</v>
      </c>
      <c r="H78" s="17">
        <f t="shared" si="25"/>
        <v>0</v>
      </c>
      <c r="I78" s="6"/>
      <c r="J78" s="6"/>
      <c r="K78" s="6"/>
      <c r="L78" s="6"/>
      <c r="M78" s="6"/>
      <c r="N78" s="6"/>
    </row>
    <row r="79" spans="1:14" ht="20.100000000000001" customHeight="1" x14ac:dyDescent="0.2">
      <c r="A79" s="60" t="s">
        <v>61</v>
      </c>
      <c r="B79" s="59">
        <v>1</v>
      </c>
      <c r="C79" s="25"/>
      <c r="D79" s="17">
        <v>0</v>
      </c>
      <c r="E79" s="17"/>
      <c r="F79" s="17">
        <f t="shared" si="23"/>
        <v>0</v>
      </c>
      <c r="G79" s="17">
        <f t="shared" si="24"/>
        <v>0</v>
      </c>
      <c r="H79" s="17">
        <f t="shared" si="25"/>
        <v>0</v>
      </c>
      <c r="I79" s="6"/>
      <c r="J79" s="6"/>
      <c r="K79" s="6"/>
      <c r="L79" s="6"/>
      <c r="M79" s="6"/>
      <c r="N79" s="6"/>
    </row>
    <row r="80" spans="1:14" ht="38.25" x14ac:dyDescent="0.2">
      <c r="A80" s="60" t="s">
        <v>74</v>
      </c>
      <c r="B80" s="59">
        <v>1</v>
      </c>
      <c r="C80" s="25"/>
      <c r="D80" s="17">
        <v>0</v>
      </c>
      <c r="E80" s="17"/>
      <c r="F80" s="17">
        <f t="shared" si="23"/>
        <v>0</v>
      </c>
      <c r="G80" s="17">
        <f t="shared" si="24"/>
        <v>0</v>
      </c>
      <c r="H80" s="17">
        <f t="shared" si="25"/>
        <v>0</v>
      </c>
      <c r="I80" s="6"/>
      <c r="J80" s="6"/>
      <c r="K80" s="6"/>
      <c r="L80" s="6"/>
      <c r="M80" s="6"/>
      <c r="N80" s="6"/>
    </row>
    <row r="81" spans="1:14" ht="20.100000000000001" customHeight="1" x14ac:dyDescent="0.2">
      <c r="A81" s="60" t="s">
        <v>38</v>
      </c>
      <c r="B81" s="59">
        <v>5</v>
      </c>
      <c r="C81" s="25"/>
      <c r="D81" s="17">
        <v>0</v>
      </c>
      <c r="E81" s="17"/>
      <c r="F81" s="17">
        <f t="shared" si="23"/>
        <v>0</v>
      </c>
      <c r="G81" s="17">
        <f t="shared" si="24"/>
        <v>0</v>
      </c>
      <c r="H81" s="17">
        <f t="shared" si="25"/>
        <v>0</v>
      </c>
      <c r="I81" s="6"/>
      <c r="J81" s="6"/>
      <c r="K81" s="6"/>
      <c r="L81" s="6"/>
      <c r="M81" s="6"/>
      <c r="N81" s="6"/>
    </row>
    <row r="82" spans="1:14" ht="20.100000000000001" customHeight="1" x14ac:dyDescent="0.2">
      <c r="A82" s="60" t="s">
        <v>62</v>
      </c>
      <c r="B82" s="59">
        <v>1</v>
      </c>
      <c r="C82" s="25"/>
      <c r="D82" s="17">
        <v>0</v>
      </c>
      <c r="E82" s="17"/>
      <c r="F82" s="17">
        <f t="shared" si="23"/>
        <v>0</v>
      </c>
      <c r="G82" s="17">
        <f t="shared" si="24"/>
        <v>0</v>
      </c>
      <c r="H82" s="17">
        <f t="shared" si="25"/>
        <v>0</v>
      </c>
      <c r="I82" s="6"/>
      <c r="J82" s="6"/>
      <c r="K82" s="6"/>
      <c r="L82" s="6"/>
      <c r="M82" s="6"/>
      <c r="N82" s="6"/>
    </row>
    <row r="83" spans="1:14" ht="25.5" x14ac:dyDescent="0.2">
      <c r="A83" s="60" t="s">
        <v>39</v>
      </c>
      <c r="B83" s="59">
        <v>1</v>
      </c>
      <c r="C83" s="25"/>
      <c r="D83" s="17">
        <v>0</v>
      </c>
      <c r="E83" s="17"/>
      <c r="F83" s="17">
        <f t="shared" si="23"/>
        <v>0</v>
      </c>
      <c r="G83" s="17">
        <f t="shared" si="24"/>
        <v>0</v>
      </c>
      <c r="H83" s="17">
        <f t="shared" si="25"/>
        <v>0</v>
      </c>
      <c r="I83" s="6"/>
      <c r="J83" s="6"/>
      <c r="K83" s="6"/>
      <c r="L83" s="6"/>
      <c r="M83" s="6"/>
      <c r="N83" s="6"/>
    </row>
    <row r="84" spans="1:14" ht="30" customHeight="1" x14ac:dyDescent="0.2">
      <c r="A84" s="26" t="s">
        <v>92</v>
      </c>
      <c r="B84" s="18"/>
      <c r="C84" s="18"/>
      <c r="D84" s="18"/>
      <c r="E84" s="18"/>
      <c r="F84" s="18"/>
      <c r="G84" s="18"/>
      <c r="H84" s="18"/>
      <c r="I84" s="6"/>
      <c r="J84" s="6"/>
      <c r="K84" s="6"/>
      <c r="L84" s="6"/>
      <c r="M84" s="6"/>
      <c r="N84" s="6"/>
    </row>
    <row r="85" spans="1:14" ht="25.5" x14ac:dyDescent="0.2">
      <c r="A85" s="60" t="s">
        <v>40</v>
      </c>
      <c r="B85" s="59">
        <v>1</v>
      </c>
      <c r="C85" s="25"/>
      <c r="D85" s="17">
        <f>C85*0.25</f>
        <v>0</v>
      </c>
      <c r="E85" s="17">
        <f>C85+D85</f>
        <v>0</v>
      </c>
      <c r="F85" s="17">
        <f t="shared" si="23"/>
        <v>0</v>
      </c>
      <c r="G85" s="17">
        <f>F85*0.25</f>
        <v>0</v>
      </c>
      <c r="H85" s="17">
        <f t="shared" si="25"/>
        <v>0</v>
      </c>
      <c r="I85" s="6"/>
      <c r="J85" s="6"/>
      <c r="K85" s="6"/>
      <c r="L85" s="6"/>
      <c r="M85" s="6"/>
      <c r="N85" s="6"/>
    </row>
    <row r="86" spans="1:14" ht="25.5" x14ac:dyDescent="0.2">
      <c r="A86" s="60" t="s">
        <v>41</v>
      </c>
      <c r="B86" s="59">
        <v>1</v>
      </c>
      <c r="C86" s="25"/>
      <c r="D86" s="17">
        <f t="shared" ref="D86" si="26">C86*0.25</f>
        <v>0</v>
      </c>
      <c r="E86" s="17">
        <f t="shared" ref="E86" si="27">C86+D86</f>
        <v>0</v>
      </c>
      <c r="F86" s="17">
        <f t="shared" si="23"/>
        <v>0</v>
      </c>
      <c r="G86" s="17">
        <f t="shared" ref="G86" si="28">F86*0.25</f>
        <v>0</v>
      </c>
      <c r="H86" s="17">
        <f t="shared" si="25"/>
        <v>0</v>
      </c>
      <c r="I86" s="6"/>
      <c r="J86" s="6"/>
      <c r="K86" s="6"/>
      <c r="L86" s="6"/>
      <c r="M86" s="6"/>
      <c r="N86" s="6"/>
    </row>
    <row r="87" spans="1:14" ht="42.75" customHeight="1" x14ac:dyDescent="0.2">
      <c r="A87" s="7" t="s">
        <v>84</v>
      </c>
      <c r="B87" s="7"/>
      <c r="C87" s="7"/>
      <c r="D87" s="7"/>
      <c r="E87" s="7"/>
      <c r="F87" s="7"/>
      <c r="G87" s="7"/>
      <c r="H87" s="7"/>
      <c r="I87" s="6"/>
      <c r="J87" s="6"/>
      <c r="K87" s="6"/>
      <c r="L87" s="6"/>
      <c r="M87" s="6"/>
      <c r="N87" s="6"/>
    </row>
    <row r="88" spans="1:14" ht="21" customHeight="1" x14ac:dyDescent="0.2">
      <c r="A88" s="11" t="s">
        <v>93</v>
      </c>
      <c r="B88" s="18"/>
      <c r="C88" s="18"/>
      <c r="D88" s="18"/>
      <c r="E88" s="18"/>
      <c r="F88" s="18"/>
      <c r="G88" s="18"/>
      <c r="H88" s="18"/>
    </row>
    <row r="89" spans="1:14" ht="20.100000000000001" customHeight="1" x14ac:dyDescent="0.2">
      <c r="A89" s="55" t="s">
        <v>19</v>
      </c>
      <c r="B89" s="54">
        <v>1</v>
      </c>
      <c r="C89" s="17"/>
      <c r="D89" s="17">
        <f>C89*0.25</f>
        <v>0</v>
      </c>
      <c r="E89" s="17">
        <f t="shared" ref="E89:E93" si="29">SUM(C89:D89)</f>
        <v>0</v>
      </c>
      <c r="F89" s="17">
        <f t="shared" ref="F89:F93" si="30">B89*C89</f>
        <v>0</v>
      </c>
      <c r="G89" s="17">
        <f>F89*0.25</f>
        <v>0</v>
      </c>
      <c r="H89" s="17">
        <f t="shared" ref="H89:H93" si="31">G89+F89</f>
        <v>0</v>
      </c>
      <c r="K89" s="27"/>
    </row>
    <row r="90" spans="1:14" ht="20.100000000000001" customHeight="1" x14ac:dyDescent="0.2">
      <c r="A90" s="55" t="s">
        <v>7</v>
      </c>
      <c r="B90" s="54">
        <v>1</v>
      </c>
      <c r="C90" s="17"/>
      <c r="D90" s="17">
        <f t="shared" ref="D90:D93" si="32">C90*0.25</f>
        <v>0</v>
      </c>
      <c r="E90" s="17">
        <f t="shared" si="29"/>
        <v>0</v>
      </c>
      <c r="F90" s="17">
        <f t="shared" si="30"/>
        <v>0</v>
      </c>
      <c r="G90" s="17">
        <f t="shared" ref="G90:G93" si="33">F90*0.25</f>
        <v>0</v>
      </c>
      <c r="H90" s="17">
        <f t="shared" si="31"/>
        <v>0</v>
      </c>
      <c r="K90" s="27"/>
    </row>
    <row r="91" spans="1:14" ht="20.100000000000001" customHeight="1" x14ac:dyDescent="0.2">
      <c r="A91" s="55" t="s">
        <v>8</v>
      </c>
      <c r="B91" s="54">
        <v>1</v>
      </c>
      <c r="C91" s="17"/>
      <c r="D91" s="17">
        <f t="shared" si="32"/>
        <v>0</v>
      </c>
      <c r="E91" s="17">
        <f t="shared" si="29"/>
        <v>0</v>
      </c>
      <c r="F91" s="17">
        <f t="shared" si="30"/>
        <v>0</v>
      </c>
      <c r="G91" s="17">
        <f t="shared" si="33"/>
        <v>0</v>
      </c>
      <c r="H91" s="17">
        <f t="shared" si="31"/>
        <v>0</v>
      </c>
      <c r="K91" s="27"/>
    </row>
    <row r="92" spans="1:14" ht="20.100000000000001" customHeight="1" x14ac:dyDescent="0.2">
      <c r="A92" s="55" t="s">
        <v>9</v>
      </c>
      <c r="B92" s="54">
        <v>1</v>
      </c>
      <c r="C92" s="17"/>
      <c r="D92" s="17">
        <f t="shared" si="32"/>
        <v>0</v>
      </c>
      <c r="E92" s="17">
        <f t="shared" si="29"/>
        <v>0</v>
      </c>
      <c r="F92" s="17">
        <f t="shared" si="30"/>
        <v>0</v>
      </c>
      <c r="G92" s="17">
        <f t="shared" si="33"/>
        <v>0</v>
      </c>
      <c r="H92" s="17">
        <f t="shared" si="31"/>
        <v>0</v>
      </c>
      <c r="K92" s="27"/>
    </row>
    <row r="93" spans="1:14" ht="20.100000000000001" customHeight="1" x14ac:dyDescent="0.2">
      <c r="A93" s="55" t="s">
        <v>10</v>
      </c>
      <c r="B93" s="54">
        <v>1</v>
      </c>
      <c r="C93" s="17"/>
      <c r="D93" s="17">
        <f t="shared" si="32"/>
        <v>0</v>
      </c>
      <c r="E93" s="17">
        <f t="shared" si="29"/>
        <v>0</v>
      </c>
      <c r="F93" s="17">
        <f t="shared" si="30"/>
        <v>0</v>
      </c>
      <c r="G93" s="17">
        <f t="shared" si="33"/>
        <v>0</v>
      </c>
      <c r="H93" s="17">
        <f t="shared" si="31"/>
        <v>0</v>
      </c>
      <c r="K93" s="27"/>
    </row>
    <row r="94" spans="1:14" ht="26.25" customHeight="1" x14ac:dyDescent="0.2">
      <c r="A94" s="11" t="s">
        <v>94</v>
      </c>
      <c r="B94" s="18"/>
      <c r="C94" s="18"/>
      <c r="D94" s="18"/>
      <c r="E94" s="18"/>
      <c r="F94" s="18"/>
      <c r="G94" s="18"/>
      <c r="H94" s="18"/>
    </row>
    <row r="95" spans="1:14" ht="20.100000000000001" customHeight="1" x14ac:dyDescent="0.2">
      <c r="A95" s="61" t="s">
        <v>18</v>
      </c>
      <c r="B95" s="54">
        <v>300</v>
      </c>
      <c r="C95" s="17"/>
      <c r="D95" s="17">
        <f t="shared" ref="D95:D112" si="34">C95*0.25</f>
        <v>0</v>
      </c>
      <c r="E95" s="17">
        <f t="shared" ref="E95:E112" si="35">SUM(C95:D95)</f>
        <v>0</v>
      </c>
      <c r="F95" s="17">
        <f t="shared" ref="F95:F105" si="36">B95*C95</f>
        <v>0</v>
      </c>
      <c r="G95" s="17">
        <f t="shared" ref="G95:G112" si="37">F95*0.25</f>
        <v>0</v>
      </c>
      <c r="H95" s="17">
        <f t="shared" ref="H95:H105" si="38">G95+F95</f>
        <v>0</v>
      </c>
    </row>
    <row r="96" spans="1:14" ht="20.100000000000001" customHeight="1" x14ac:dyDescent="0.2">
      <c r="A96" s="61" t="s">
        <v>25</v>
      </c>
      <c r="B96" s="54">
        <v>300</v>
      </c>
      <c r="C96" s="17"/>
      <c r="D96" s="17">
        <f t="shared" si="34"/>
        <v>0</v>
      </c>
      <c r="E96" s="17">
        <f t="shared" si="35"/>
        <v>0</v>
      </c>
      <c r="F96" s="17">
        <f t="shared" si="36"/>
        <v>0</v>
      </c>
      <c r="G96" s="17">
        <f t="shared" si="37"/>
        <v>0</v>
      </c>
      <c r="H96" s="17">
        <f t="shared" si="38"/>
        <v>0</v>
      </c>
    </row>
    <row r="97" spans="1:8" ht="20.100000000000001" customHeight="1" x14ac:dyDescent="0.2">
      <c r="A97" s="61" t="s">
        <v>26</v>
      </c>
      <c r="B97" s="54">
        <v>300</v>
      </c>
      <c r="C97" s="17"/>
      <c r="D97" s="17">
        <f t="shared" si="34"/>
        <v>0</v>
      </c>
      <c r="E97" s="17">
        <f t="shared" si="35"/>
        <v>0</v>
      </c>
      <c r="F97" s="17">
        <f t="shared" si="36"/>
        <v>0</v>
      </c>
      <c r="G97" s="17">
        <f t="shared" si="37"/>
        <v>0</v>
      </c>
      <c r="H97" s="17">
        <f t="shared" si="38"/>
        <v>0</v>
      </c>
    </row>
    <row r="98" spans="1:8" ht="20.100000000000001" customHeight="1" x14ac:dyDescent="0.2">
      <c r="A98" s="61" t="s">
        <v>27</v>
      </c>
      <c r="B98" s="54">
        <v>200</v>
      </c>
      <c r="C98" s="17"/>
      <c r="D98" s="17">
        <f t="shared" si="34"/>
        <v>0</v>
      </c>
      <c r="E98" s="17">
        <f t="shared" si="35"/>
        <v>0</v>
      </c>
      <c r="F98" s="17">
        <f t="shared" si="36"/>
        <v>0</v>
      </c>
      <c r="G98" s="17">
        <f t="shared" si="37"/>
        <v>0</v>
      </c>
      <c r="H98" s="17">
        <f t="shared" si="38"/>
        <v>0</v>
      </c>
    </row>
    <row r="99" spans="1:8" ht="20.100000000000001" customHeight="1" x14ac:dyDescent="0.2">
      <c r="A99" s="61" t="s">
        <v>28</v>
      </c>
      <c r="B99" s="54">
        <v>50</v>
      </c>
      <c r="C99" s="17"/>
      <c r="D99" s="17">
        <f t="shared" si="34"/>
        <v>0</v>
      </c>
      <c r="E99" s="17">
        <f t="shared" si="35"/>
        <v>0</v>
      </c>
      <c r="F99" s="17">
        <f t="shared" si="36"/>
        <v>0</v>
      </c>
      <c r="G99" s="17">
        <f t="shared" si="37"/>
        <v>0</v>
      </c>
      <c r="H99" s="17">
        <f t="shared" si="38"/>
        <v>0</v>
      </c>
    </row>
    <row r="100" spans="1:8" ht="20.100000000000001" customHeight="1" x14ac:dyDescent="0.2">
      <c r="A100" s="61" t="s">
        <v>29</v>
      </c>
      <c r="B100" s="54">
        <v>50</v>
      </c>
      <c r="C100" s="17"/>
      <c r="D100" s="17">
        <f t="shared" si="34"/>
        <v>0</v>
      </c>
      <c r="E100" s="17">
        <f t="shared" si="35"/>
        <v>0</v>
      </c>
      <c r="F100" s="17">
        <f t="shared" si="36"/>
        <v>0</v>
      </c>
      <c r="G100" s="17">
        <f t="shared" si="37"/>
        <v>0</v>
      </c>
      <c r="H100" s="17">
        <f t="shared" si="38"/>
        <v>0</v>
      </c>
    </row>
    <row r="101" spans="1:8" ht="20.100000000000001" customHeight="1" x14ac:dyDescent="0.2">
      <c r="A101" s="61" t="s">
        <v>63</v>
      </c>
      <c r="B101" s="54">
        <v>50</v>
      </c>
      <c r="C101" s="17"/>
      <c r="D101" s="17">
        <f t="shared" si="34"/>
        <v>0</v>
      </c>
      <c r="E101" s="17">
        <f t="shared" si="35"/>
        <v>0</v>
      </c>
      <c r="F101" s="17">
        <f t="shared" si="36"/>
        <v>0</v>
      </c>
      <c r="G101" s="17">
        <f t="shared" si="37"/>
        <v>0</v>
      </c>
      <c r="H101" s="17">
        <f t="shared" si="38"/>
        <v>0</v>
      </c>
    </row>
    <row r="102" spans="1:8" ht="38.25" x14ac:dyDescent="0.2">
      <c r="A102" s="62" t="s">
        <v>76</v>
      </c>
      <c r="B102" s="54">
        <v>10</v>
      </c>
      <c r="C102" s="17"/>
      <c r="D102" s="17">
        <f t="shared" si="34"/>
        <v>0</v>
      </c>
      <c r="E102" s="17">
        <f t="shared" si="35"/>
        <v>0</v>
      </c>
      <c r="F102" s="17">
        <f t="shared" si="36"/>
        <v>0</v>
      </c>
      <c r="G102" s="17">
        <f t="shared" si="37"/>
        <v>0</v>
      </c>
      <c r="H102" s="17">
        <f t="shared" si="38"/>
        <v>0</v>
      </c>
    </row>
    <row r="103" spans="1:8" ht="24.95" customHeight="1" x14ac:dyDescent="0.2">
      <c r="A103" s="28" t="s">
        <v>64</v>
      </c>
      <c r="B103" s="9"/>
      <c r="C103" s="9"/>
      <c r="D103" s="9"/>
      <c r="E103" s="9"/>
      <c r="F103" s="9"/>
      <c r="G103" s="9"/>
      <c r="H103" s="9"/>
    </row>
    <row r="104" spans="1:8" ht="20.100000000000001" customHeight="1" x14ac:dyDescent="0.2">
      <c r="A104" s="61" t="s">
        <v>65</v>
      </c>
      <c r="B104" s="54">
        <v>250</v>
      </c>
      <c r="C104" s="17"/>
      <c r="D104" s="17">
        <f t="shared" si="34"/>
        <v>0</v>
      </c>
      <c r="E104" s="17">
        <f t="shared" si="35"/>
        <v>0</v>
      </c>
      <c r="F104" s="17">
        <f t="shared" si="36"/>
        <v>0</v>
      </c>
      <c r="G104" s="17">
        <f t="shared" si="37"/>
        <v>0</v>
      </c>
      <c r="H104" s="17">
        <f t="shared" si="38"/>
        <v>0</v>
      </c>
    </row>
    <row r="105" spans="1:8" ht="20.100000000000001" customHeight="1" x14ac:dyDescent="0.2">
      <c r="A105" s="61" t="s">
        <v>66</v>
      </c>
      <c r="B105" s="54">
        <v>1000</v>
      </c>
      <c r="C105" s="17"/>
      <c r="D105" s="17">
        <f t="shared" si="34"/>
        <v>0</v>
      </c>
      <c r="E105" s="17">
        <f t="shared" si="35"/>
        <v>0</v>
      </c>
      <c r="F105" s="17">
        <f t="shared" si="36"/>
        <v>0</v>
      </c>
      <c r="G105" s="17">
        <f t="shared" si="37"/>
        <v>0</v>
      </c>
      <c r="H105" s="17">
        <f t="shared" si="38"/>
        <v>0</v>
      </c>
    </row>
    <row r="106" spans="1:8" ht="24.95" customHeight="1" x14ac:dyDescent="0.2">
      <c r="A106" s="29" t="s">
        <v>59</v>
      </c>
      <c r="B106" s="9"/>
      <c r="C106" s="9"/>
      <c r="D106" s="9"/>
      <c r="E106" s="9"/>
      <c r="F106" s="9"/>
      <c r="G106" s="9"/>
      <c r="H106" s="9"/>
    </row>
    <row r="107" spans="1:8" ht="20.100000000000001" customHeight="1" x14ac:dyDescent="0.2">
      <c r="A107" s="30" t="s">
        <v>67</v>
      </c>
      <c r="B107" s="31"/>
      <c r="C107" s="31"/>
      <c r="D107" s="31"/>
      <c r="E107" s="31"/>
      <c r="F107" s="31"/>
      <c r="G107" s="31"/>
      <c r="H107" s="31"/>
    </row>
    <row r="108" spans="1:8" ht="24.95" customHeight="1" x14ac:dyDescent="0.2">
      <c r="A108" s="63" t="s">
        <v>68</v>
      </c>
      <c r="B108" s="54">
        <v>10</v>
      </c>
      <c r="C108" s="17"/>
      <c r="D108" s="17">
        <f t="shared" si="34"/>
        <v>0</v>
      </c>
      <c r="E108" s="17">
        <f t="shared" si="35"/>
        <v>0</v>
      </c>
      <c r="F108" s="17">
        <f t="shared" ref="F108:F112" si="39">B108*C108</f>
        <v>0</v>
      </c>
      <c r="G108" s="17">
        <f t="shared" si="37"/>
        <v>0</v>
      </c>
      <c r="H108" s="17">
        <f t="shared" ref="H108:H112" si="40">G108+F108</f>
        <v>0</v>
      </c>
    </row>
    <row r="109" spans="1:8" ht="24.95" customHeight="1" x14ac:dyDescent="0.2">
      <c r="A109" s="28" t="s">
        <v>69</v>
      </c>
      <c r="B109" s="9"/>
      <c r="C109" s="9"/>
      <c r="D109" s="9"/>
      <c r="E109" s="9"/>
      <c r="F109" s="9"/>
      <c r="G109" s="9"/>
      <c r="H109" s="9"/>
    </row>
    <row r="110" spans="1:8" ht="89.25" x14ac:dyDescent="0.2">
      <c r="A110" s="64" t="s">
        <v>70</v>
      </c>
      <c r="B110" s="54">
        <v>1</v>
      </c>
      <c r="C110" s="17"/>
      <c r="D110" s="17">
        <f t="shared" si="34"/>
        <v>0</v>
      </c>
      <c r="E110" s="17">
        <f t="shared" si="35"/>
        <v>0</v>
      </c>
      <c r="F110" s="17">
        <f t="shared" si="39"/>
        <v>0</v>
      </c>
      <c r="G110" s="17">
        <f t="shared" si="37"/>
        <v>0</v>
      </c>
      <c r="H110" s="17">
        <f t="shared" si="40"/>
        <v>0</v>
      </c>
    </row>
    <row r="111" spans="1:8" ht="24.95" customHeight="1" x14ac:dyDescent="0.2">
      <c r="A111" s="28" t="s">
        <v>71</v>
      </c>
      <c r="B111" s="9"/>
      <c r="C111" s="9"/>
      <c r="D111" s="9"/>
      <c r="E111" s="9"/>
      <c r="F111" s="9"/>
      <c r="G111" s="9"/>
      <c r="H111" s="9"/>
    </row>
    <row r="112" spans="1:8" ht="89.25" x14ac:dyDescent="0.2">
      <c r="A112" s="64" t="s">
        <v>72</v>
      </c>
      <c r="B112" s="54">
        <v>1</v>
      </c>
      <c r="C112" s="17"/>
      <c r="D112" s="17">
        <f t="shared" si="34"/>
        <v>0</v>
      </c>
      <c r="E112" s="17">
        <f t="shared" si="35"/>
        <v>0</v>
      </c>
      <c r="F112" s="17">
        <f t="shared" si="39"/>
        <v>0</v>
      </c>
      <c r="G112" s="17">
        <f t="shared" si="37"/>
        <v>0</v>
      </c>
      <c r="H112" s="17">
        <f t="shared" si="40"/>
        <v>0</v>
      </c>
    </row>
    <row r="113" spans="1:14" ht="22.5" customHeight="1" x14ac:dyDescent="0.2">
      <c r="A113" s="11" t="s">
        <v>95</v>
      </c>
      <c r="B113" s="18"/>
      <c r="C113" s="18"/>
      <c r="D113" s="18"/>
      <c r="E113" s="18"/>
      <c r="F113" s="18"/>
      <c r="G113" s="18"/>
      <c r="H113" s="18"/>
    </row>
    <row r="114" spans="1:14" ht="20.100000000000001" customHeight="1" x14ac:dyDescent="0.2">
      <c r="A114" s="60" t="s">
        <v>6</v>
      </c>
      <c r="B114" s="54">
        <v>1</v>
      </c>
      <c r="C114" s="32"/>
      <c r="D114" s="17">
        <f>C114*0.25</f>
        <v>0</v>
      </c>
      <c r="E114" s="17">
        <f t="shared" ref="E114:E116" si="41">SUM(C114:D114)</f>
        <v>0</v>
      </c>
      <c r="F114" s="17">
        <f t="shared" ref="F114:F126" si="42">B114*C114</f>
        <v>0</v>
      </c>
      <c r="G114" s="17">
        <f>F114*0.25</f>
        <v>0</v>
      </c>
      <c r="H114" s="17">
        <f t="shared" ref="H114:H126" si="43">G114+F114</f>
        <v>0</v>
      </c>
    </row>
    <row r="115" spans="1:14" ht="20.100000000000001" customHeight="1" x14ac:dyDescent="0.2">
      <c r="A115" s="60" t="s">
        <v>60</v>
      </c>
      <c r="B115" s="54">
        <v>1</v>
      </c>
      <c r="C115" s="32"/>
      <c r="D115" s="17">
        <f t="shared" ref="D115:D116" si="44">C115*0.25</f>
        <v>0</v>
      </c>
      <c r="E115" s="17">
        <f t="shared" si="41"/>
        <v>0</v>
      </c>
      <c r="F115" s="17">
        <f t="shared" si="42"/>
        <v>0</v>
      </c>
      <c r="G115" s="17">
        <f t="shared" ref="G115:G116" si="45">F115*0.25</f>
        <v>0</v>
      </c>
      <c r="H115" s="17">
        <f t="shared" si="43"/>
        <v>0</v>
      </c>
    </row>
    <row r="116" spans="1:14" ht="20.100000000000001" customHeight="1" x14ac:dyDescent="0.2">
      <c r="A116" s="60" t="s">
        <v>37</v>
      </c>
      <c r="B116" s="54">
        <v>1</v>
      </c>
      <c r="C116" s="17"/>
      <c r="D116" s="17">
        <f t="shared" si="44"/>
        <v>0</v>
      </c>
      <c r="E116" s="17">
        <f t="shared" si="41"/>
        <v>0</v>
      </c>
      <c r="F116" s="17">
        <f t="shared" si="42"/>
        <v>0</v>
      </c>
      <c r="G116" s="17">
        <f t="shared" si="45"/>
        <v>0</v>
      </c>
      <c r="H116" s="17">
        <f t="shared" si="43"/>
        <v>0</v>
      </c>
    </row>
    <row r="117" spans="1:14" ht="18.75" customHeight="1" x14ac:dyDescent="0.2">
      <c r="A117" s="11" t="s">
        <v>96</v>
      </c>
      <c r="B117" s="18"/>
      <c r="C117" s="18"/>
      <c r="D117" s="18"/>
      <c r="E117" s="18"/>
      <c r="F117" s="18"/>
      <c r="G117" s="18"/>
      <c r="H117" s="18"/>
    </row>
    <row r="118" spans="1:14" ht="20.100000000000001" customHeight="1" x14ac:dyDescent="0.2">
      <c r="A118" s="64" t="s">
        <v>73</v>
      </c>
      <c r="B118" s="54">
        <v>1</v>
      </c>
      <c r="C118" s="17"/>
      <c r="D118" s="17">
        <f>C118*0.25</f>
        <v>0</v>
      </c>
      <c r="E118" s="17">
        <f t="shared" ref="E118:E126" si="46">C118+D118</f>
        <v>0</v>
      </c>
      <c r="F118" s="17">
        <f t="shared" si="42"/>
        <v>0</v>
      </c>
      <c r="G118" s="17">
        <f>F118*0.25</f>
        <v>0</v>
      </c>
      <c r="H118" s="17">
        <f t="shared" si="43"/>
        <v>0</v>
      </c>
    </row>
    <row r="119" spans="1:14" ht="20.100000000000001" customHeight="1" x14ac:dyDescent="0.2">
      <c r="A119" s="64" t="s">
        <v>60</v>
      </c>
      <c r="B119" s="54">
        <v>1</v>
      </c>
      <c r="C119" s="17"/>
      <c r="D119" s="17">
        <f t="shared" ref="D119:D121" si="47">C119*0.25</f>
        <v>0</v>
      </c>
      <c r="E119" s="17">
        <f t="shared" si="46"/>
        <v>0</v>
      </c>
      <c r="F119" s="17">
        <f t="shared" si="42"/>
        <v>0</v>
      </c>
      <c r="G119" s="17">
        <f t="shared" ref="G119:G121" si="48">F119*0.25</f>
        <v>0</v>
      </c>
      <c r="H119" s="17">
        <f t="shared" si="43"/>
        <v>0</v>
      </c>
    </row>
    <row r="120" spans="1:14" ht="20.100000000000001" customHeight="1" x14ac:dyDescent="0.2">
      <c r="A120" s="64" t="s">
        <v>37</v>
      </c>
      <c r="B120" s="54">
        <v>1</v>
      </c>
      <c r="C120" s="17"/>
      <c r="D120" s="17">
        <f t="shared" si="47"/>
        <v>0</v>
      </c>
      <c r="E120" s="17">
        <f t="shared" si="46"/>
        <v>0</v>
      </c>
      <c r="F120" s="17">
        <f t="shared" si="42"/>
        <v>0</v>
      </c>
      <c r="G120" s="17">
        <f t="shared" si="48"/>
        <v>0</v>
      </c>
      <c r="H120" s="17">
        <f t="shared" si="43"/>
        <v>0</v>
      </c>
    </row>
    <row r="121" spans="1:14" ht="20.100000000000001" customHeight="1" x14ac:dyDescent="0.2">
      <c r="A121" s="64" t="s">
        <v>61</v>
      </c>
      <c r="B121" s="54">
        <v>1</v>
      </c>
      <c r="C121" s="17"/>
      <c r="D121" s="17">
        <f t="shared" si="47"/>
        <v>0</v>
      </c>
      <c r="E121" s="17">
        <f t="shared" si="46"/>
        <v>0</v>
      </c>
      <c r="F121" s="17">
        <f t="shared" si="42"/>
        <v>0</v>
      </c>
      <c r="G121" s="17">
        <f t="shared" si="48"/>
        <v>0</v>
      </c>
      <c r="H121" s="17">
        <f t="shared" si="43"/>
        <v>0</v>
      </c>
    </row>
    <row r="122" spans="1:14" ht="24.95" customHeight="1" x14ac:dyDescent="0.2">
      <c r="A122" s="11" t="s">
        <v>79</v>
      </c>
      <c r="B122" s="18"/>
      <c r="C122" s="18"/>
      <c r="D122" s="18"/>
      <c r="E122" s="18"/>
      <c r="F122" s="18"/>
      <c r="G122" s="18"/>
      <c r="H122" s="18"/>
    </row>
    <row r="123" spans="1:14" ht="24.95" customHeight="1" x14ac:dyDescent="0.2">
      <c r="A123" s="33" t="s">
        <v>46</v>
      </c>
      <c r="B123" s="16"/>
      <c r="C123" s="17"/>
      <c r="D123" s="17"/>
      <c r="E123" s="17"/>
      <c r="F123" s="17"/>
      <c r="G123" s="17"/>
      <c r="H123" s="17"/>
    </row>
    <row r="124" spans="1:14" ht="20.100000000000001" customHeight="1" x14ac:dyDescent="0.2">
      <c r="A124" s="64" t="s">
        <v>47</v>
      </c>
      <c r="B124" s="54">
        <v>1</v>
      </c>
      <c r="C124" s="17"/>
      <c r="D124" s="17">
        <f>C124*0.25</f>
        <v>0</v>
      </c>
      <c r="E124" s="17">
        <f t="shared" si="46"/>
        <v>0</v>
      </c>
      <c r="F124" s="17">
        <f t="shared" si="42"/>
        <v>0</v>
      </c>
      <c r="G124" s="17">
        <f>F124*0.25</f>
        <v>0</v>
      </c>
      <c r="H124" s="17">
        <f t="shared" si="43"/>
        <v>0</v>
      </c>
    </row>
    <row r="125" spans="1:14" ht="20.100000000000001" customHeight="1" x14ac:dyDescent="0.2">
      <c r="A125" s="64" t="s">
        <v>48</v>
      </c>
      <c r="B125" s="54">
        <v>1</v>
      </c>
      <c r="C125" s="17"/>
      <c r="D125" s="17">
        <f t="shared" ref="D125:D126" si="49">C125*0.25</f>
        <v>0</v>
      </c>
      <c r="E125" s="17">
        <f t="shared" si="46"/>
        <v>0</v>
      </c>
      <c r="F125" s="17">
        <f t="shared" si="42"/>
        <v>0</v>
      </c>
      <c r="G125" s="17">
        <f t="shared" ref="G125:G126" si="50">F125*0.25</f>
        <v>0</v>
      </c>
      <c r="H125" s="17">
        <f t="shared" si="43"/>
        <v>0</v>
      </c>
    </row>
    <row r="126" spans="1:14" ht="20.100000000000001" customHeight="1" x14ac:dyDescent="0.2">
      <c r="A126" s="64" t="s">
        <v>75</v>
      </c>
      <c r="B126" s="54">
        <v>1</v>
      </c>
      <c r="C126" s="17"/>
      <c r="D126" s="17">
        <f t="shared" si="49"/>
        <v>0</v>
      </c>
      <c r="E126" s="17">
        <f t="shared" si="46"/>
        <v>0</v>
      </c>
      <c r="F126" s="17">
        <f t="shared" si="42"/>
        <v>0</v>
      </c>
      <c r="G126" s="17">
        <f t="shared" si="50"/>
        <v>0</v>
      </c>
      <c r="H126" s="17">
        <f t="shared" si="43"/>
        <v>0</v>
      </c>
    </row>
    <row r="127" spans="1:14" ht="45" customHeight="1" x14ac:dyDescent="0.2">
      <c r="A127" s="7" t="s">
        <v>97</v>
      </c>
      <c r="B127" s="7"/>
      <c r="C127" s="7"/>
      <c r="D127" s="7"/>
      <c r="E127" s="7"/>
      <c r="F127" s="7"/>
      <c r="G127" s="7"/>
      <c r="H127" s="7"/>
      <c r="I127" s="6"/>
      <c r="J127" s="6"/>
      <c r="K127" s="6"/>
      <c r="L127" s="6"/>
      <c r="M127" s="6"/>
      <c r="N127" s="6"/>
    </row>
    <row r="128" spans="1:14" ht="24.75" customHeight="1" x14ac:dyDescent="0.2">
      <c r="A128" s="34" t="s">
        <v>49</v>
      </c>
      <c r="B128" s="35"/>
      <c r="C128" s="35"/>
      <c r="D128" s="35"/>
      <c r="E128" s="35"/>
      <c r="F128" s="35"/>
      <c r="G128" s="35"/>
      <c r="H128" s="35"/>
    </row>
    <row r="129" spans="1:8" ht="20.100000000000001" customHeight="1" x14ac:dyDescent="0.2">
      <c r="A129" s="50" t="s">
        <v>20</v>
      </c>
      <c r="B129" s="54">
        <v>30</v>
      </c>
      <c r="C129" s="17"/>
      <c r="D129" s="17">
        <v>0</v>
      </c>
      <c r="E129" s="17"/>
      <c r="F129" s="17">
        <f t="shared" ref="F129:F134" si="51">B129*C129</f>
        <v>0</v>
      </c>
      <c r="G129" s="17">
        <f t="shared" ref="G129:G141" si="52">B129*D129</f>
        <v>0</v>
      </c>
      <c r="H129" s="17">
        <f t="shared" ref="H129:H141" si="53">G129+F129</f>
        <v>0</v>
      </c>
    </row>
    <row r="130" spans="1:8" ht="20.100000000000001" customHeight="1" x14ac:dyDescent="0.2">
      <c r="A130" s="55" t="s">
        <v>21</v>
      </c>
      <c r="B130" s="54">
        <v>1</v>
      </c>
      <c r="C130" s="17"/>
      <c r="D130" s="17">
        <v>0</v>
      </c>
      <c r="E130" s="17"/>
      <c r="F130" s="17">
        <f t="shared" si="51"/>
        <v>0</v>
      </c>
      <c r="G130" s="17">
        <f t="shared" si="52"/>
        <v>0</v>
      </c>
      <c r="H130" s="17">
        <f t="shared" si="53"/>
        <v>0</v>
      </c>
    </row>
    <row r="131" spans="1:8" ht="20.100000000000001" customHeight="1" x14ac:dyDescent="0.2">
      <c r="A131" s="55" t="s">
        <v>22</v>
      </c>
      <c r="B131" s="54">
        <v>1</v>
      </c>
      <c r="C131" s="17"/>
      <c r="D131" s="17">
        <v>0</v>
      </c>
      <c r="E131" s="17"/>
      <c r="F131" s="17">
        <f t="shared" si="51"/>
        <v>0</v>
      </c>
      <c r="G131" s="17">
        <f t="shared" si="52"/>
        <v>0</v>
      </c>
      <c r="H131" s="17">
        <f t="shared" si="53"/>
        <v>0</v>
      </c>
    </row>
    <row r="132" spans="1:8" ht="20.100000000000001" customHeight="1" x14ac:dyDescent="0.2">
      <c r="A132" s="55" t="s">
        <v>8</v>
      </c>
      <c r="B132" s="54">
        <v>1</v>
      </c>
      <c r="C132" s="17"/>
      <c r="D132" s="17">
        <v>0</v>
      </c>
      <c r="E132" s="17"/>
      <c r="F132" s="17">
        <f t="shared" si="51"/>
        <v>0</v>
      </c>
      <c r="G132" s="17">
        <f t="shared" si="52"/>
        <v>0</v>
      </c>
      <c r="H132" s="17">
        <f t="shared" si="53"/>
        <v>0</v>
      </c>
    </row>
    <row r="133" spans="1:8" ht="20.100000000000001" customHeight="1" x14ac:dyDescent="0.2">
      <c r="A133" s="55" t="s">
        <v>23</v>
      </c>
      <c r="B133" s="54">
        <v>1</v>
      </c>
      <c r="C133" s="17"/>
      <c r="D133" s="17">
        <v>0</v>
      </c>
      <c r="E133" s="17"/>
      <c r="F133" s="17">
        <f t="shared" si="51"/>
        <v>0</v>
      </c>
      <c r="G133" s="17">
        <f t="shared" si="52"/>
        <v>0</v>
      </c>
      <c r="H133" s="17">
        <f t="shared" si="53"/>
        <v>0</v>
      </c>
    </row>
    <row r="134" spans="1:8" ht="20.100000000000001" customHeight="1" x14ac:dyDescent="0.2">
      <c r="A134" s="55" t="s">
        <v>24</v>
      </c>
      <c r="B134" s="54">
        <v>1</v>
      </c>
      <c r="C134" s="17"/>
      <c r="D134" s="17">
        <v>0</v>
      </c>
      <c r="E134" s="17"/>
      <c r="F134" s="17">
        <f t="shared" si="51"/>
        <v>0</v>
      </c>
      <c r="G134" s="17">
        <f t="shared" si="52"/>
        <v>0</v>
      </c>
      <c r="H134" s="17">
        <f t="shared" si="53"/>
        <v>0</v>
      </c>
    </row>
    <row r="135" spans="1:8" ht="24.95" customHeight="1" x14ac:dyDescent="0.2">
      <c r="A135" s="34" t="s">
        <v>53</v>
      </c>
      <c r="B135" s="35"/>
      <c r="C135" s="35"/>
      <c r="D135" s="35"/>
      <c r="E135" s="35"/>
      <c r="F135" s="35"/>
      <c r="G135" s="35"/>
      <c r="H135" s="35"/>
    </row>
    <row r="136" spans="1:8" ht="20.100000000000001" customHeight="1" x14ac:dyDescent="0.2">
      <c r="A136" s="50" t="s">
        <v>20</v>
      </c>
      <c r="B136" s="54">
        <v>13</v>
      </c>
      <c r="C136" s="32"/>
      <c r="D136" s="17">
        <v>0</v>
      </c>
      <c r="E136" s="17"/>
      <c r="F136" s="17">
        <f t="shared" ref="F136:F141" si="54">B136*C136</f>
        <v>0</v>
      </c>
      <c r="G136" s="17">
        <f t="shared" si="52"/>
        <v>0</v>
      </c>
      <c r="H136" s="17">
        <f t="shared" si="53"/>
        <v>0</v>
      </c>
    </row>
    <row r="137" spans="1:8" ht="20.100000000000001" customHeight="1" x14ac:dyDescent="0.2">
      <c r="A137" s="55" t="s">
        <v>21</v>
      </c>
      <c r="B137" s="54">
        <v>1</v>
      </c>
      <c r="C137" s="32"/>
      <c r="D137" s="17">
        <v>0</v>
      </c>
      <c r="E137" s="17"/>
      <c r="F137" s="17">
        <f t="shared" si="54"/>
        <v>0</v>
      </c>
      <c r="G137" s="17">
        <f t="shared" si="52"/>
        <v>0</v>
      </c>
      <c r="H137" s="17">
        <f t="shared" si="53"/>
        <v>0</v>
      </c>
    </row>
    <row r="138" spans="1:8" ht="20.100000000000001" customHeight="1" x14ac:dyDescent="0.2">
      <c r="A138" s="55" t="s">
        <v>22</v>
      </c>
      <c r="B138" s="54">
        <v>1</v>
      </c>
      <c r="C138" s="32"/>
      <c r="D138" s="17">
        <v>0</v>
      </c>
      <c r="E138" s="17"/>
      <c r="F138" s="17">
        <f t="shared" si="54"/>
        <v>0</v>
      </c>
      <c r="G138" s="17">
        <f t="shared" si="52"/>
        <v>0</v>
      </c>
      <c r="H138" s="17">
        <f t="shared" si="53"/>
        <v>0</v>
      </c>
    </row>
    <row r="139" spans="1:8" ht="20.100000000000001" customHeight="1" x14ac:dyDescent="0.2">
      <c r="A139" s="55" t="s">
        <v>8</v>
      </c>
      <c r="B139" s="54">
        <v>1</v>
      </c>
      <c r="C139" s="32"/>
      <c r="D139" s="17">
        <v>0</v>
      </c>
      <c r="E139" s="17"/>
      <c r="F139" s="17">
        <f t="shared" si="54"/>
        <v>0</v>
      </c>
      <c r="G139" s="17">
        <f t="shared" si="52"/>
        <v>0</v>
      </c>
      <c r="H139" s="17">
        <f t="shared" si="53"/>
        <v>0</v>
      </c>
    </row>
    <row r="140" spans="1:8" ht="20.100000000000001" customHeight="1" x14ac:dyDescent="0.2">
      <c r="A140" s="55" t="s">
        <v>23</v>
      </c>
      <c r="B140" s="54">
        <v>1</v>
      </c>
      <c r="C140" s="32"/>
      <c r="D140" s="17">
        <v>0</v>
      </c>
      <c r="E140" s="17"/>
      <c r="F140" s="17">
        <f t="shared" si="54"/>
        <v>0</v>
      </c>
      <c r="G140" s="17">
        <f t="shared" si="52"/>
        <v>0</v>
      </c>
      <c r="H140" s="17">
        <f t="shared" si="53"/>
        <v>0</v>
      </c>
    </row>
    <row r="141" spans="1:8" ht="20.100000000000001" customHeight="1" x14ac:dyDescent="0.2">
      <c r="A141" s="55" t="s">
        <v>24</v>
      </c>
      <c r="B141" s="54">
        <v>1</v>
      </c>
      <c r="C141" s="32"/>
      <c r="D141" s="17">
        <v>0</v>
      </c>
      <c r="E141" s="17"/>
      <c r="F141" s="17">
        <f t="shared" si="54"/>
        <v>0</v>
      </c>
      <c r="G141" s="17">
        <f t="shared" si="52"/>
        <v>0</v>
      </c>
      <c r="H141" s="17">
        <f t="shared" si="53"/>
        <v>0</v>
      </c>
    </row>
    <row r="142" spans="1:8" ht="24.95" customHeight="1" x14ac:dyDescent="0.2">
      <c r="A142" s="36" t="s">
        <v>57</v>
      </c>
      <c r="B142" s="35"/>
      <c r="C142" s="35"/>
      <c r="D142" s="35"/>
      <c r="E142" s="35"/>
      <c r="F142" s="35"/>
      <c r="G142" s="35"/>
      <c r="H142" s="35"/>
    </row>
    <row r="143" spans="1:8" s="14" customFormat="1" ht="25.5" x14ac:dyDescent="0.2">
      <c r="A143" s="65" t="s">
        <v>98</v>
      </c>
      <c r="B143" s="53">
        <v>1</v>
      </c>
      <c r="C143" s="12"/>
      <c r="D143" s="12">
        <v>0</v>
      </c>
      <c r="E143" s="12"/>
      <c r="F143" s="12">
        <f t="shared" ref="F143" si="55">B143*C143</f>
        <v>0</v>
      </c>
      <c r="G143" s="12">
        <f t="shared" ref="G143" si="56">B143*D143</f>
        <v>0</v>
      </c>
      <c r="H143" s="12">
        <f t="shared" ref="H143" si="57">G143+F143</f>
        <v>0</v>
      </c>
    </row>
    <row r="144" spans="1:8" ht="24.95" customHeight="1" x14ac:dyDescent="0.2">
      <c r="A144" s="36" t="s">
        <v>5</v>
      </c>
      <c r="B144" s="35"/>
      <c r="C144" s="35"/>
      <c r="D144" s="35"/>
      <c r="E144" s="35"/>
      <c r="F144" s="35"/>
      <c r="G144" s="35"/>
      <c r="H144" s="35"/>
    </row>
    <row r="145" spans="1:8" ht="20.100000000000001" customHeight="1" x14ac:dyDescent="0.2">
      <c r="A145" s="50" t="s">
        <v>20</v>
      </c>
      <c r="B145" s="54">
        <v>20</v>
      </c>
      <c r="C145" s="17"/>
      <c r="D145" s="17">
        <v>0</v>
      </c>
      <c r="E145" s="17"/>
      <c r="F145" s="17">
        <f t="shared" ref="F145:F150" si="58">B145*C145</f>
        <v>0</v>
      </c>
      <c r="G145" s="17">
        <f t="shared" ref="G145:G150" si="59">B145*D145</f>
        <v>0</v>
      </c>
      <c r="H145" s="17">
        <f t="shared" ref="H145:H150" si="60">G145+F145</f>
        <v>0</v>
      </c>
    </row>
    <row r="146" spans="1:8" ht="20.100000000000001" customHeight="1" x14ac:dyDescent="0.2">
      <c r="A146" s="55" t="s">
        <v>21</v>
      </c>
      <c r="B146" s="54">
        <v>1</v>
      </c>
      <c r="C146" s="17"/>
      <c r="D146" s="17">
        <v>0</v>
      </c>
      <c r="E146" s="17"/>
      <c r="F146" s="17">
        <f t="shared" si="58"/>
        <v>0</v>
      </c>
      <c r="G146" s="17">
        <f t="shared" si="59"/>
        <v>0</v>
      </c>
      <c r="H146" s="17">
        <f t="shared" si="60"/>
        <v>0</v>
      </c>
    </row>
    <row r="147" spans="1:8" ht="20.100000000000001" customHeight="1" x14ac:dyDescent="0.2">
      <c r="A147" s="55" t="s">
        <v>22</v>
      </c>
      <c r="B147" s="54">
        <v>1</v>
      </c>
      <c r="C147" s="17"/>
      <c r="D147" s="17">
        <v>0</v>
      </c>
      <c r="E147" s="17"/>
      <c r="F147" s="17">
        <f t="shared" si="58"/>
        <v>0</v>
      </c>
      <c r="G147" s="17">
        <f t="shared" si="59"/>
        <v>0</v>
      </c>
      <c r="H147" s="17">
        <f t="shared" si="60"/>
        <v>0</v>
      </c>
    </row>
    <row r="148" spans="1:8" ht="20.100000000000001" customHeight="1" x14ac:dyDescent="0.2">
      <c r="A148" s="55" t="s">
        <v>8</v>
      </c>
      <c r="B148" s="54">
        <v>1</v>
      </c>
      <c r="C148" s="17"/>
      <c r="D148" s="17">
        <v>0</v>
      </c>
      <c r="E148" s="17"/>
      <c r="F148" s="17">
        <f t="shared" si="58"/>
        <v>0</v>
      </c>
      <c r="G148" s="17">
        <f t="shared" si="59"/>
        <v>0</v>
      </c>
      <c r="H148" s="17">
        <f t="shared" si="60"/>
        <v>0</v>
      </c>
    </row>
    <row r="149" spans="1:8" ht="20.100000000000001" customHeight="1" x14ac:dyDescent="0.2">
      <c r="A149" s="55" t="s">
        <v>23</v>
      </c>
      <c r="B149" s="54">
        <v>1</v>
      </c>
      <c r="C149" s="17"/>
      <c r="D149" s="17">
        <v>0</v>
      </c>
      <c r="E149" s="17"/>
      <c r="F149" s="17">
        <f t="shared" si="58"/>
        <v>0</v>
      </c>
      <c r="G149" s="17">
        <f t="shared" si="59"/>
        <v>0</v>
      </c>
      <c r="H149" s="17">
        <f t="shared" si="60"/>
        <v>0</v>
      </c>
    </row>
    <row r="150" spans="1:8" ht="20.100000000000001" customHeight="1" x14ac:dyDescent="0.2">
      <c r="A150" s="55" t="s">
        <v>24</v>
      </c>
      <c r="B150" s="54">
        <v>1</v>
      </c>
      <c r="C150" s="17"/>
      <c r="D150" s="17">
        <v>0</v>
      </c>
      <c r="E150" s="17"/>
      <c r="F150" s="17">
        <f t="shared" si="58"/>
        <v>0</v>
      </c>
      <c r="G150" s="17">
        <f t="shared" si="59"/>
        <v>0</v>
      </c>
      <c r="H150" s="17">
        <f t="shared" si="60"/>
        <v>0</v>
      </c>
    </row>
    <row r="151" spans="1:8" ht="27.75" customHeight="1" x14ac:dyDescent="0.2">
      <c r="A151" s="34" t="s">
        <v>52</v>
      </c>
      <c r="B151" s="9"/>
      <c r="C151" s="9"/>
      <c r="D151" s="9"/>
      <c r="E151" s="9"/>
      <c r="F151" s="9"/>
      <c r="G151" s="9"/>
      <c r="H151" s="9"/>
    </row>
    <row r="152" spans="1:8" ht="20.100000000000001" customHeight="1" x14ac:dyDescent="0.2">
      <c r="A152" s="30" t="s">
        <v>50</v>
      </c>
      <c r="B152" s="31"/>
      <c r="C152" s="31"/>
      <c r="D152" s="31"/>
      <c r="E152" s="31"/>
      <c r="F152" s="31"/>
      <c r="G152" s="31"/>
      <c r="H152" s="31"/>
    </row>
    <row r="153" spans="1:8" ht="20.100000000000001" customHeight="1" x14ac:dyDescent="0.2">
      <c r="A153" s="37" t="s">
        <v>51</v>
      </c>
      <c r="B153" s="31"/>
      <c r="C153" s="31"/>
      <c r="D153" s="31"/>
      <c r="E153" s="31"/>
      <c r="F153" s="31"/>
      <c r="G153" s="31"/>
      <c r="H153" s="31"/>
    </row>
    <row r="154" spans="1:8" ht="20.100000000000001" customHeight="1" x14ac:dyDescent="0.2">
      <c r="A154" s="50" t="s">
        <v>20</v>
      </c>
      <c r="B154" s="54">
        <v>1</v>
      </c>
      <c r="C154" s="17"/>
      <c r="D154" s="17">
        <v>0</v>
      </c>
      <c r="E154" s="17"/>
      <c r="F154" s="17">
        <f t="shared" ref="F154:F160" si="61">B154*C154</f>
        <v>0</v>
      </c>
      <c r="G154" s="17">
        <f t="shared" ref="G154:G160" si="62">B154*D154</f>
        <v>0</v>
      </c>
      <c r="H154" s="17">
        <f t="shared" ref="H154:H160" si="63">G154+F154</f>
        <v>0</v>
      </c>
    </row>
    <row r="155" spans="1:8" ht="27.75" customHeight="1" x14ac:dyDescent="0.2">
      <c r="A155" s="38" t="s">
        <v>80</v>
      </c>
      <c r="B155" s="9"/>
      <c r="C155" s="9"/>
      <c r="D155" s="9"/>
      <c r="E155" s="9"/>
      <c r="F155" s="9"/>
      <c r="G155" s="39"/>
      <c r="H155" s="9"/>
    </row>
    <row r="156" spans="1:8" ht="24.95" customHeight="1" x14ac:dyDescent="0.2">
      <c r="A156" s="40" t="s">
        <v>54</v>
      </c>
      <c r="B156" s="41"/>
      <c r="C156" s="41"/>
      <c r="D156" s="41"/>
      <c r="E156" s="41"/>
      <c r="F156" s="41"/>
      <c r="G156" s="41"/>
      <c r="H156" s="41"/>
    </row>
    <row r="157" spans="1:8" ht="24.95" customHeight="1" x14ac:dyDescent="0.2">
      <c r="A157" s="42" t="s">
        <v>55</v>
      </c>
      <c r="B157" s="16"/>
      <c r="C157" s="17"/>
      <c r="D157" s="17"/>
      <c r="E157" s="17"/>
      <c r="F157" s="17"/>
      <c r="G157" s="17"/>
      <c r="H157" s="17"/>
    </row>
    <row r="158" spans="1:8" ht="20.100000000000001" customHeight="1" x14ac:dyDescent="0.2">
      <c r="A158" s="66" t="s">
        <v>18</v>
      </c>
      <c r="B158" s="54">
        <v>1</v>
      </c>
      <c r="C158" s="43"/>
      <c r="D158" s="17">
        <v>0</v>
      </c>
      <c r="E158" s="17"/>
      <c r="F158" s="17">
        <f t="shared" si="61"/>
        <v>0</v>
      </c>
      <c r="G158" s="17">
        <f t="shared" si="62"/>
        <v>0</v>
      </c>
      <c r="H158" s="17">
        <f t="shared" si="63"/>
        <v>0</v>
      </c>
    </row>
    <row r="159" spans="1:8" x14ac:dyDescent="0.2">
      <c r="A159" s="42" t="s">
        <v>56</v>
      </c>
      <c r="B159" s="16"/>
      <c r="C159" s="43"/>
      <c r="D159" s="17"/>
      <c r="E159" s="17"/>
      <c r="F159" s="17"/>
      <c r="G159" s="17"/>
      <c r="H159" s="17"/>
    </row>
    <row r="160" spans="1:8" ht="20.100000000000001" customHeight="1" x14ac:dyDescent="0.2">
      <c r="A160" s="66" t="s">
        <v>18</v>
      </c>
      <c r="B160" s="54">
        <v>1</v>
      </c>
      <c r="C160" s="43"/>
      <c r="D160" s="17">
        <v>0</v>
      </c>
      <c r="E160" s="17"/>
      <c r="F160" s="17">
        <f t="shared" si="61"/>
        <v>0</v>
      </c>
      <c r="G160" s="17">
        <f t="shared" si="62"/>
        <v>0</v>
      </c>
      <c r="H160" s="17">
        <f t="shared" si="63"/>
        <v>0</v>
      </c>
    </row>
    <row r="161" spans="1:8" ht="25.5" customHeight="1" x14ac:dyDescent="0.2">
      <c r="A161" s="44" t="s">
        <v>58</v>
      </c>
      <c r="B161" s="44"/>
      <c r="C161" s="44"/>
      <c r="D161" s="44"/>
      <c r="E161" s="44"/>
      <c r="F161" s="44"/>
      <c r="G161" s="44"/>
      <c r="H161" s="44"/>
    </row>
    <row r="162" spans="1:8" ht="20.100000000000001" customHeight="1" thickBot="1" x14ac:dyDescent="0.25">
      <c r="A162" s="67" t="s">
        <v>18</v>
      </c>
      <c r="B162" s="68">
        <v>1</v>
      </c>
      <c r="C162" s="45"/>
      <c r="D162" s="46">
        <v>0</v>
      </c>
      <c r="E162" s="46"/>
      <c r="F162" s="46">
        <f t="shared" ref="F162" si="64">B162*C162</f>
        <v>0</v>
      </c>
      <c r="G162" s="46">
        <f t="shared" ref="G162" si="65">B162*D162</f>
        <v>0</v>
      </c>
      <c r="H162" s="46">
        <f t="shared" ref="H162" si="66">G162+F162</f>
        <v>0</v>
      </c>
    </row>
    <row r="163" spans="1:8" ht="25.5" customHeight="1" thickBot="1" x14ac:dyDescent="0.25">
      <c r="A163" s="47" t="s">
        <v>2</v>
      </c>
      <c r="B163" s="48"/>
      <c r="C163" s="48"/>
      <c r="D163" s="48"/>
      <c r="E163" s="48"/>
      <c r="F163" s="69">
        <f>SUM(F7:F162)</f>
        <v>0</v>
      </c>
      <c r="G163" s="69">
        <f>SUM(G7:G162)</f>
        <v>0</v>
      </c>
      <c r="H163" s="70">
        <f>G163+F163</f>
        <v>0</v>
      </c>
    </row>
  </sheetData>
  <sheetProtection algorithmName="SHA-512" hashValue="u+nDybI6cOig/AD9KP+6LIbByIE5EEh6OpeEcyZElGDerCgH5JMGeeQk8usnnQEVt7ihUY+e0DmqKVCUB/YWeQ==" saltValue="MFIqzusV2YODXyp++gqF/Q==" spinCount="100000" sheet="1" objects="1" scenarios="1" selectLockedCells="1"/>
  <mergeCells count="41">
    <mergeCell ref="A156:H156"/>
    <mergeCell ref="A163:E163"/>
    <mergeCell ref="A152:H152"/>
    <mergeCell ref="A153:H153"/>
    <mergeCell ref="A151:H151"/>
    <mergeCell ref="A155:F155"/>
    <mergeCell ref="G155:H155"/>
    <mergeCell ref="A122:H122"/>
    <mergeCell ref="A128:H128"/>
    <mergeCell ref="A135:H135"/>
    <mergeCell ref="A142:H142"/>
    <mergeCell ref="A144:H144"/>
    <mergeCell ref="A107:H107"/>
    <mergeCell ref="A109:H109"/>
    <mergeCell ref="A111:H111"/>
    <mergeCell ref="A113:H113"/>
    <mergeCell ref="A117:H117"/>
    <mergeCell ref="A94:H94"/>
    <mergeCell ref="A103:H103"/>
    <mergeCell ref="A106:H106"/>
    <mergeCell ref="A64:H64"/>
    <mergeCell ref="A68:H68"/>
    <mergeCell ref="A72:H72"/>
    <mergeCell ref="A75:H75"/>
    <mergeCell ref="A84:H84"/>
    <mergeCell ref="A2:H2"/>
    <mergeCell ref="A5:H5"/>
    <mergeCell ref="A127:H127"/>
    <mergeCell ref="A161:H161"/>
    <mergeCell ref="A87:H87"/>
    <mergeCell ref="A6:H6"/>
    <mergeCell ref="A13:H13"/>
    <mergeCell ref="A22:H22"/>
    <mergeCell ref="A20:H20"/>
    <mergeCell ref="A29:H29"/>
    <mergeCell ref="A41:H41"/>
    <mergeCell ref="A48:H48"/>
    <mergeCell ref="A55:H55"/>
    <mergeCell ref="A62:H62"/>
    <mergeCell ref="A63:H63"/>
    <mergeCell ref="A88:H88"/>
  </mergeCells>
  <phoneticPr fontId="1" type="noConversion"/>
  <pageMargins left="0.74803149606299213" right="0.74803149606299213" top="0.98425196850393704" bottom="0.98425196850393704" header="0.47244094488188981" footer="0.51181102362204722"/>
  <pageSetup paperSize="9" orientation="landscape" r:id="rId1"/>
  <headerFooter alignWithMargins="0">
    <oddHeader>&amp;LOPĆA BOLNICA DUBROVNIK
Dr. Roka Mišetića 2
20 000 Dubrovnik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>Hrvatska Posta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lucepe</cp:lastModifiedBy>
  <cp:lastPrinted>2020-12-03T08:38:07Z</cp:lastPrinted>
  <dcterms:created xsi:type="dcterms:W3CDTF">2010-03-18T13:19:15Z</dcterms:created>
  <dcterms:modified xsi:type="dcterms:W3CDTF">2020-12-03T12:06:37Z</dcterms:modified>
</cp:coreProperties>
</file>