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Obnovljivi toneri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I3" authorId="0">
      <text>
        <r>
          <rPr>
            <b/>
            <sz val="12"/>
            <rFont val="Arial"/>
            <family val="2"/>
          </rPr>
          <t>Upisati jediničnu cijenu bez PDV-a</t>
        </r>
      </text>
    </comment>
    <comment ref="K3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I4" authorId="0">
      <text>
        <r>
          <rPr>
            <b/>
            <sz val="12"/>
            <rFont val="Arial"/>
            <family val="2"/>
          </rPr>
          <t>Upisati jediničnu cijenu bez PDV-a</t>
        </r>
      </text>
    </comment>
    <comment ref="I5" authorId="0">
      <text>
        <r>
          <rPr>
            <b/>
            <sz val="12"/>
            <rFont val="Arial"/>
            <family val="2"/>
          </rPr>
          <t>Upisati jediničnu cijenu bez PDV-a</t>
        </r>
      </text>
    </comment>
    <comment ref="I6" authorId="0">
      <text>
        <r>
          <rPr>
            <b/>
            <sz val="12"/>
            <rFont val="Arial"/>
            <family val="2"/>
          </rPr>
          <t>Upisati jediničnu cijenu bez PDV-a</t>
        </r>
      </text>
    </comment>
    <comment ref="K4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5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6" authorId="0">
      <text>
        <r>
          <rPr>
            <b/>
            <sz val="12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<sst xmlns="http://schemas.openxmlformats.org/spreadsheetml/2006/main" count="39" uniqueCount="30">
  <si>
    <t>Naziv</t>
  </si>
  <si>
    <t>kom</t>
  </si>
  <si>
    <t>Jed. mjere</t>
  </si>
  <si>
    <t>Proizvođač/Zemlja porijekla</t>
  </si>
  <si>
    <t>Ponuda na ovom obrascu mora biti cjelovita, te obuhvatiti sve navedene artikle i cijene, jer će se u protivnom smatrati nepotpunom i neće se razmatrati.</t>
  </si>
  <si>
    <t>Dokaz jednakovrijednosti (navesti tip  i svojstva ponuđenog proizvoda)</t>
  </si>
  <si>
    <t xml:space="preserve">Uzorak </t>
  </si>
  <si>
    <t>NE</t>
  </si>
  <si>
    <t>DA</t>
  </si>
  <si>
    <t>Okvirna količina</t>
  </si>
  <si>
    <t>Stopa PDV-a</t>
  </si>
  <si>
    <t>Jedinična cijena bez PDV-a</t>
  </si>
  <si>
    <t>Jedinična cijena x količina</t>
  </si>
  <si>
    <t>1</t>
  </si>
  <si>
    <t>Red.broj</t>
  </si>
  <si>
    <t>2</t>
  </si>
  <si>
    <t>3</t>
  </si>
  <si>
    <t>VRIJEDNOST BEZ PDV-A</t>
  </si>
  <si>
    <t>PDV</t>
  </si>
  <si>
    <t>VRIJEDNOST S PDV-om</t>
  </si>
  <si>
    <t>Upisati jedinične cijene i stopu PDVa- u za to predviđena mjesta, dok su matematičke formule već zadane.</t>
  </si>
  <si>
    <t>Potpis i pečat ponuditelja:</t>
  </si>
  <si>
    <t xml:space="preserve">Obnovljivi toner E250 za printer Lexmark E250, za 3500 str. </t>
  </si>
  <si>
    <t>Obnovljivi toner E260 za printer Lexmark E260, za 3500 str.</t>
  </si>
  <si>
    <t>Obnovljivi toner MS310 za printer Lexmark MS310DN, za 5 000 str.</t>
  </si>
  <si>
    <t>UZORAK DA/NE</t>
  </si>
  <si>
    <t>Obvezno dostaviti uz ponudu uzorak za stavke kod kojih je to naznačeno.</t>
  </si>
  <si>
    <t>4</t>
  </si>
  <si>
    <t>Obnovljivi toner MS410 za printer Lexmark MS410DN, za 5 000 str.</t>
  </si>
  <si>
    <t>NABAVA DIJELOVA I PRIBORA ZA UREDSKE STROJEVE PO GRUPAMA (TONERI I FOTOKONDUKTORI), GRUPA 2 - OBNOVLJIVI TONERI, ev. broj nabave 1-02-19/JN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</si>
</sst>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justify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justify"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49" fontId="8" fillId="0" borderId="1" xfId="0" applyNumberFormat="1" applyFont="1" applyFill="1" applyBorder="1" applyAlignment="1" applyProtection="1">
      <alignment horizontal="center"/>
      <protection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justify"/>
      <protection locked="0"/>
    </xf>
    <xf numFmtId="0" fontId="8" fillId="0" borderId="0" xfId="0" applyFont="1" applyFill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justify"/>
      <protection locked="0"/>
    </xf>
    <xf numFmtId="0" fontId="8" fillId="0" borderId="1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43" fontId="6" fillId="0" borderId="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/>
      <protection locked="0"/>
    </xf>
    <xf numFmtId="9" fontId="8" fillId="0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4" fontId="8" fillId="0" borderId="1" xfId="15" applyNumberFormat="1" applyFont="1" applyFill="1" applyBorder="1" applyAlignment="1" applyProtection="1">
      <alignment horizontal="center" wrapText="1"/>
      <protection/>
    </xf>
    <xf numFmtId="0" fontId="8" fillId="0" borderId="1" xfId="0" applyFont="1" applyFill="1" applyBorder="1" applyAlignment="1" applyProtection="1">
      <alignment/>
      <protection/>
    </xf>
    <xf numFmtId="49" fontId="8" fillId="0" borderId="1" xfId="0" applyNumberFormat="1" applyFont="1" applyFill="1" applyBorder="1" applyAlignment="1" applyProtection="1">
      <alignment horizontal="left"/>
      <protection/>
    </xf>
    <xf numFmtId="0" fontId="8" fillId="0" borderId="1" xfId="0" applyFont="1" applyFill="1" applyBorder="1" applyAlignment="1" applyProtection="1">
      <alignment horizontal="center"/>
      <protection/>
    </xf>
    <xf numFmtId="49" fontId="10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 wrapText="1"/>
      <protection/>
    </xf>
    <xf numFmtId="49" fontId="6" fillId="0" borderId="1" xfId="0" applyNumberFormat="1" applyFont="1" applyFill="1" applyBorder="1" applyAlignment="1" applyProtection="1">
      <alignment horizontal="center" wrapText="1"/>
      <protection/>
    </xf>
    <xf numFmtId="0" fontId="6" fillId="0" borderId="1" xfId="0" applyFont="1" applyFill="1" applyBorder="1" applyAlignment="1" applyProtection="1">
      <alignment horizontal="center"/>
      <protection/>
    </xf>
    <xf numFmtId="4" fontId="9" fillId="0" borderId="1" xfId="0" applyNumberFormat="1" applyFont="1" applyFill="1" applyBorder="1" applyAlignment="1" applyProtection="1">
      <alignment horizontal="center"/>
      <protection/>
    </xf>
    <xf numFmtId="4" fontId="8" fillId="0" borderId="1" xfId="0" applyNumberFormat="1" applyFont="1" applyBorder="1" applyAlignment="1" applyProtection="1">
      <alignment/>
      <protection/>
    </xf>
    <xf numFmtId="4" fontId="9" fillId="0" borderId="1" xfId="0" applyNumberFormat="1" applyFont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no 3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="70" zoomScaleNormal="70" workbookViewId="0" topLeftCell="A1">
      <selection activeCell="B13" sqref="B13"/>
    </sheetView>
  </sheetViews>
  <sheetFormatPr defaultColWidth="9.140625" defaultRowHeight="12.75"/>
  <cols>
    <col min="1" max="1" width="6.28125" style="19" customWidth="1"/>
    <col min="2" max="2" width="85.57421875" style="6" customWidth="1"/>
    <col min="3" max="3" width="58.28125" style="6" customWidth="1"/>
    <col min="4" max="4" width="20.7109375" style="6" customWidth="1"/>
    <col min="5" max="5" width="21.8515625" style="6" hidden="1" customWidth="1"/>
    <col min="6" max="6" width="8.7109375" style="20" hidden="1" customWidth="1"/>
    <col min="7" max="7" width="8.8515625" style="6" customWidth="1"/>
    <col min="8" max="8" width="15.7109375" style="21" customWidth="1"/>
    <col min="9" max="9" width="33.28125" style="7" customWidth="1"/>
    <col min="10" max="10" width="31.8515625" style="21" customWidth="1"/>
    <col min="11" max="11" width="17.57421875" style="6" customWidth="1"/>
    <col min="12" max="16384" width="9.140625" style="6" customWidth="1"/>
  </cols>
  <sheetData>
    <row r="1" spans="1:10" s="2" customFormat="1" ht="30" customHeight="1">
      <c r="A1" s="1" t="s">
        <v>29</v>
      </c>
      <c r="F1" s="3"/>
      <c r="H1" s="4"/>
      <c r="I1" s="5"/>
      <c r="J1" s="4"/>
    </row>
    <row r="2" spans="1:11" ht="94.5">
      <c r="A2" s="55" t="s">
        <v>14</v>
      </c>
      <c r="B2" s="54" t="s">
        <v>0</v>
      </c>
      <c r="C2" s="54" t="s">
        <v>3</v>
      </c>
      <c r="D2" s="54" t="s">
        <v>25</v>
      </c>
      <c r="E2" s="54" t="s">
        <v>5</v>
      </c>
      <c r="F2" s="54" t="s">
        <v>6</v>
      </c>
      <c r="G2" s="54" t="s">
        <v>2</v>
      </c>
      <c r="H2" s="54" t="s">
        <v>9</v>
      </c>
      <c r="I2" s="54" t="s">
        <v>11</v>
      </c>
      <c r="J2" s="54" t="s">
        <v>12</v>
      </c>
      <c r="K2" s="56" t="s">
        <v>10</v>
      </c>
    </row>
    <row r="3" spans="1:11" s="25" customFormat="1" ht="72.75" customHeight="1">
      <c r="A3" s="23" t="s">
        <v>13</v>
      </c>
      <c r="B3" s="50" t="s">
        <v>22</v>
      </c>
      <c r="C3" s="22"/>
      <c r="D3" s="53" t="s">
        <v>7</v>
      </c>
      <c r="E3" s="51"/>
      <c r="F3" s="23" t="s">
        <v>8</v>
      </c>
      <c r="G3" s="52" t="s">
        <v>1</v>
      </c>
      <c r="H3" s="34">
        <v>15</v>
      </c>
      <c r="I3" s="24"/>
      <c r="J3" s="49">
        <f>H3*I3</f>
        <v>0</v>
      </c>
      <c r="K3" s="40"/>
    </row>
    <row r="4" spans="1:11" s="25" customFormat="1" ht="68.25" customHeight="1">
      <c r="A4" s="23" t="s">
        <v>15</v>
      </c>
      <c r="B4" s="50" t="s">
        <v>23</v>
      </c>
      <c r="C4" s="22"/>
      <c r="D4" s="53" t="s">
        <v>7</v>
      </c>
      <c r="E4" s="51"/>
      <c r="F4" s="23" t="s">
        <v>7</v>
      </c>
      <c r="G4" s="52" t="s">
        <v>1</v>
      </c>
      <c r="H4" s="34">
        <v>35</v>
      </c>
      <c r="I4" s="24"/>
      <c r="J4" s="49">
        <f>H4*I4</f>
        <v>0</v>
      </c>
      <c r="K4" s="40"/>
    </row>
    <row r="5" spans="1:11" s="25" customFormat="1" ht="77.25" customHeight="1">
      <c r="A5" s="23" t="s">
        <v>16</v>
      </c>
      <c r="B5" s="50" t="s">
        <v>24</v>
      </c>
      <c r="C5" s="22"/>
      <c r="D5" s="53" t="s">
        <v>8</v>
      </c>
      <c r="E5" s="51"/>
      <c r="F5" s="23" t="s">
        <v>8</v>
      </c>
      <c r="G5" s="52" t="s">
        <v>1</v>
      </c>
      <c r="H5" s="34">
        <v>265</v>
      </c>
      <c r="I5" s="24"/>
      <c r="J5" s="49">
        <f>H5*I5</f>
        <v>0</v>
      </c>
      <c r="K5" s="40"/>
    </row>
    <row r="6" spans="1:11" s="25" customFormat="1" ht="77.25" customHeight="1">
      <c r="A6" s="23" t="s">
        <v>27</v>
      </c>
      <c r="B6" s="50" t="s">
        <v>28</v>
      </c>
      <c r="C6" s="22"/>
      <c r="D6" s="53" t="s">
        <v>8</v>
      </c>
      <c r="E6" s="51"/>
      <c r="F6" s="23" t="s">
        <v>8</v>
      </c>
      <c r="G6" s="52" t="s">
        <v>1</v>
      </c>
      <c r="H6" s="34">
        <v>30</v>
      </c>
      <c r="I6" s="24"/>
      <c r="J6" s="49">
        <f>H6*I6</f>
        <v>0</v>
      </c>
      <c r="K6" s="40"/>
    </row>
    <row r="7" spans="1:20" s="11" customFormat="1" ht="49.5" customHeight="1">
      <c r="A7" s="10"/>
      <c r="F7" s="12"/>
      <c r="H7" s="37" t="s">
        <v>17</v>
      </c>
      <c r="I7" s="38"/>
      <c r="J7" s="57">
        <f>SUM(J3:J6)</f>
        <v>0</v>
      </c>
      <c r="K7" s="58"/>
      <c r="L7" s="35"/>
      <c r="M7" s="13"/>
      <c r="N7" s="13"/>
      <c r="O7" s="13"/>
      <c r="P7" s="13"/>
      <c r="Q7" s="13"/>
      <c r="R7" s="13"/>
      <c r="S7" s="13"/>
      <c r="T7" s="13"/>
    </row>
    <row r="8" spans="1:11" s="11" customFormat="1" ht="49.5" customHeight="1">
      <c r="A8" s="10"/>
      <c r="B8" s="46" t="s">
        <v>21</v>
      </c>
      <c r="C8" s="47"/>
      <c r="D8" s="47"/>
      <c r="F8" s="12"/>
      <c r="H8" s="60" t="s">
        <v>18</v>
      </c>
      <c r="I8" s="61"/>
      <c r="J8" s="57">
        <f>((J3*K3)+(J4*K4)+(J5*K5)+(J6*K6))</f>
        <v>0</v>
      </c>
      <c r="K8" s="59"/>
    </row>
    <row r="9" spans="1:11" s="11" customFormat="1" ht="49.5" customHeight="1">
      <c r="A9" s="10"/>
      <c r="F9" s="12"/>
      <c r="H9" s="37" t="s">
        <v>19</v>
      </c>
      <c r="I9" s="39"/>
      <c r="J9" s="57">
        <f>J7+J8</f>
        <v>0</v>
      </c>
      <c r="K9" s="59"/>
    </row>
    <row r="10" spans="1:11" s="11" customFormat="1" ht="49.5" customHeight="1">
      <c r="A10" s="10"/>
      <c r="F10" s="12"/>
      <c r="H10" s="36"/>
      <c r="I10" s="44"/>
      <c r="J10" s="45"/>
      <c r="K10" s="48"/>
    </row>
    <row r="11" spans="1:11" s="29" customFormat="1" ht="24.75" customHeight="1">
      <c r="A11" s="26" t="s">
        <v>4</v>
      </c>
      <c r="B11" s="27"/>
      <c r="C11" s="27"/>
      <c r="D11" s="27"/>
      <c r="E11" s="27"/>
      <c r="F11" s="27"/>
      <c r="G11" s="28"/>
      <c r="H11" s="27"/>
      <c r="I11" s="27"/>
      <c r="J11" s="27"/>
      <c r="K11" s="27"/>
    </row>
    <row r="12" spans="1:4" s="43" customFormat="1" ht="24.75" customHeight="1">
      <c r="A12" s="41" t="s">
        <v>20</v>
      </c>
      <c r="B12" s="41"/>
      <c r="C12" s="42"/>
      <c r="D12" s="42"/>
    </row>
    <row r="13" spans="1:4" s="43" customFormat="1" ht="24.75" customHeight="1">
      <c r="A13" s="41" t="s">
        <v>26</v>
      </c>
      <c r="B13" s="41"/>
      <c r="C13" s="42"/>
      <c r="D13" s="42"/>
    </row>
    <row r="14" spans="1:7" s="29" customFormat="1" ht="16.5">
      <c r="A14" s="30"/>
      <c r="B14" s="31"/>
      <c r="C14" s="32"/>
      <c r="D14" s="32"/>
      <c r="E14" s="32"/>
      <c r="G14" s="33"/>
    </row>
    <row r="15" spans="1:24" ht="15">
      <c r="A15" s="17"/>
      <c r="B15" s="18"/>
      <c r="C15" s="15"/>
      <c r="D15" s="14"/>
      <c r="E15" s="9"/>
      <c r="F15" s="8"/>
      <c r="G15" s="14"/>
      <c r="H15" s="14"/>
      <c r="I15" s="14"/>
      <c r="J15" s="14"/>
      <c r="K15" s="14"/>
      <c r="L15" s="14"/>
      <c r="M15" s="14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5">
      <c r="A16" s="17"/>
      <c r="B16" s="18"/>
      <c r="C16" s="15"/>
      <c r="D16" s="14"/>
      <c r="E16" s="9"/>
      <c r="F16" s="8"/>
      <c r="G16" s="14"/>
      <c r="H16" s="14"/>
      <c r="I16" s="14"/>
      <c r="J16" s="14"/>
      <c r="K16" s="14"/>
      <c r="L16" s="14"/>
      <c r="M16" s="14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</sheetData>
  <sheetProtection password="EF31" sheet="1" objects="1" scenarios="1" formatCells="0" formatColumns="0" formatRows="0" selectLockedCells="1"/>
  <mergeCells count="4">
    <mergeCell ref="J7:K7"/>
    <mergeCell ref="J8:K8"/>
    <mergeCell ref="J9:K9"/>
    <mergeCell ref="H8:I8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&amp;LOpća bolnica Dubrovnik
Dr. Roka Mišetića 2
20000 Dubrovnik
&amp;CPrilog 3 - obrazac "TROŠKOVNIK" 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2019-01-22T09:50:30Z</cp:lastPrinted>
  <dcterms:created xsi:type="dcterms:W3CDTF">2008-03-03T08:06:45Z</dcterms:created>
  <dcterms:modified xsi:type="dcterms:W3CDTF">2019-01-23T08:13:40Z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