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GEN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M3" authorId="0">
      <text>
        <r>
          <rPr>
            <b/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 xml:space="preserve">
</t>
        </r>
      </text>
    </comment>
    <comment ref="M4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Q6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3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4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5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6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</commentList>
</comments>
</file>

<file path=xl/sharedStrings.xml><?xml version="1.0" encoding="utf-8"?>
<sst xmlns="http://schemas.openxmlformats.org/spreadsheetml/2006/main" count="37" uniqueCount="32">
  <si>
    <t>Naziv</t>
  </si>
  <si>
    <t>kom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</si>
  <si>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</si>
  <si>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</si>
  <si>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</si>
  <si>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</si>
  <si>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</si>
  <si>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</si>
  <si>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</si>
  <si>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</si>
  <si>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Obavezno priložiti katalog, i u njemu naznačiti broj stavke iz obrasca "TROŠKOVNIK", a u stupcu "Potvrda karakt.proizvoda" navesti broj stranice u katalogu u kojoj se potvrđuju tražena svojstva proizvoda .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</si>
  <si>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</si>
  <si>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</si>
  <si>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</si>
  <si>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</si>
  <si>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</si>
  <si>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</si>
  <si>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</si>
  <si>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</si>
  <si>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</si>
  <si>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</si>
  <si>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</si>
  <si>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VRIJEDNOST BEZ PDV-A</t>
  </si>
  <si>
    <t>PDV</t>
  </si>
  <si>
    <t>VRIJEDNOST S PDV-om</t>
  </si>
  <si>
    <t>Upisati jedinične cijene i stopu PDVa- u za to predviđena mjesta, dok su matematičke formule već zadane.</t>
  </si>
  <si>
    <t>Potpis i pečat ponuditelja:</t>
  </si>
  <si>
    <t>Univerzalni pretvornik za ultrazvučni rezač/koagulator za korištenje instrumenata 5 mm i 10 mm promjera, minimalni broj aktivacija 90</t>
  </si>
  <si>
    <t>Endoskopske škare za ultrazvučni rezač/koagulator drška u obliku pištolja, sa prilagodljivom tkivnom tehnologijom, 5 mm, dužine 23 cm</t>
  </si>
  <si>
    <t>Endoskopske škare za ultrazvučni rezač/koagulator drška u obliku pištolja, sa prilagodljivom tkivnom tehnologijom, 5 mm, dužine 36 cm</t>
  </si>
  <si>
    <t>NABAVA POTROŠNOG MATERIJALA  ZA ULTRAZVUČNI NOŽ GEN 11, ev. broj nabave 1-79-18/JN</t>
  </si>
  <si>
    <t>Škarice za UZV koagulator/rezač, zakrivljene, za krvne žile do 5 mm,s ručnim kontrolama, 9 cm duge, pean drška, bez ograničenja trajanja aktivacije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</si>
</sst>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justify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Alignment="1" applyProtection="1">
      <alignment horizontal="center"/>
      <protection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justify"/>
      <protection locked="0"/>
    </xf>
    <xf numFmtId="0" fontId="8" fillId="0" borderId="1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3" fontId="6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/>
      <protection locked="0"/>
    </xf>
    <xf numFmtId="9" fontId="8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vertical="justify"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 horizontal="center" wrapText="1"/>
      <protection/>
    </xf>
    <xf numFmtId="0" fontId="6" fillId="0" borderId="1" xfId="0" applyFont="1" applyFill="1" applyBorder="1" applyAlignment="1" applyProtection="1">
      <alignment horizontal="center" wrapText="1"/>
      <protection/>
    </xf>
    <xf numFmtId="0" fontId="8" fillId="0" borderId="1" xfId="0" applyFont="1" applyFill="1" applyBorder="1" applyAlignment="1" applyProtection="1">
      <alignment horizontal="center"/>
      <protection/>
    </xf>
    <xf numFmtId="4" fontId="9" fillId="0" borderId="1" xfId="0" applyNumberFormat="1" applyFont="1" applyFill="1" applyBorder="1" applyAlignment="1" applyProtection="1">
      <alignment horizontal="center"/>
      <protection/>
    </xf>
    <xf numFmtId="4" fontId="8" fillId="0" borderId="1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43" fontId="8" fillId="0" borderId="1" xfId="15" applyNumberFormat="1" applyFont="1" applyFill="1" applyBorder="1" applyAlignment="1" applyProtection="1">
      <alignment horizontal="center" wrapText="1"/>
      <protection/>
    </xf>
    <xf numFmtId="0" fontId="6" fillId="0" borderId="1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no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="70" zoomScaleNormal="70" workbookViewId="0" topLeftCell="A1">
      <selection activeCell="F9" sqref="F9"/>
    </sheetView>
  </sheetViews>
  <sheetFormatPr defaultColWidth="9.140625" defaultRowHeight="12.75"/>
  <cols>
    <col min="1" max="1" width="6.28125" style="18" customWidth="1"/>
    <col min="2" max="2" width="76.421875" style="5" customWidth="1"/>
    <col min="3" max="4" width="30.7109375" style="5" customWidth="1"/>
    <col min="5" max="6" width="20.7109375" style="5" customWidth="1"/>
    <col min="7" max="7" width="21.8515625" style="5" hidden="1" customWidth="1"/>
    <col min="8" max="8" width="8.7109375" style="19" hidden="1" customWidth="1"/>
    <col min="9" max="9" width="8.8515625" style="5" customWidth="1"/>
    <col min="10" max="10" width="15.7109375" style="20" customWidth="1"/>
    <col min="11" max="11" width="27.7109375" style="6" customWidth="1"/>
    <col min="12" max="12" width="27.7109375" style="20" customWidth="1"/>
    <col min="13" max="13" width="15.7109375" style="5" customWidth="1"/>
    <col min="14" max="16384" width="9.140625" style="5" customWidth="1"/>
  </cols>
  <sheetData>
    <row r="1" spans="1:12" s="1" customFormat="1" ht="30" customHeight="1">
      <c r="A1" s="50" t="s">
        <v>30</v>
      </c>
      <c r="B1" s="51"/>
      <c r="C1" s="51"/>
      <c r="D1" s="51"/>
      <c r="H1" s="2"/>
      <c r="J1" s="3"/>
      <c r="K1" s="4"/>
      <c r="L1" s="3"/>
    </row>
    <row r="2" spans="1:13" ht="110.25">
      <c r="A2" s="52" t="s">
        <v>18</v>
      </c>
      <c r="B2" s="53" t="s">
        <v>0</v>
      </c>
      <c r="C2" s="53" t="s">
        <v>3</v>
      </c>
      <c r="D2" s="53" t="s">
        <v>4</v>
      </c>
      <c r="E2" s="53" t="s">
        <v>16</v>
      </c>
      <c r="F2" s="53" t="s">
        <v>6</v>
      </c>
      <c r="G2" s="53" t="s">
        <v>7</v>
      </c>
      <c r="H2" s="53" t="s">
        <v>8</v>
      </c>
      <c r="I2" s="53" t="s">
        <v>2</v>
      </c>
      <c r="J2" s="53" t="s">
        <v>12</v>
      </c>
      <c r="K2" s="53" t="s">
        <v>14</v>
      </c>
      <c r="L2" s="53" t="s">
        <v>15</v>
      </c>
      <c r="M2" s="61" t="s">
        <v>13</v>
      </c>
    </row>
    <row r="3" spans="1:13" s="24" customFormat="1" ht="72.75" customHeight="1">
      <c r="A3" s="22" t="s">
        <v>17</v>
      </c>
      <c r="B3" s="49" t="s">
        <v>27</v>
      </c>
      <c r="C3" s="21"/>
      <c r="D3" s="21"/>
      <c r="E3" s="21"/>
      <c r="F3" s="21"/>
      <c r="G3" s="21"/>
      <c r="H3" s="25" t="s">
        <v>11</v>
      </c>
      <c r="I3" s="54" t="s">
        <v>1</v>
      </c>
      <c r="J3" s="34">
        <v>2</v>
      </c>
      <c r="K3" s="23"/>
      <c r="L3" s="60">
        <f>J3*K3</f>
        <v>0</v>
      </c>
      <c r="M3" s="40"/>
    </row>
    <row r="4" spans="1:13" s="24" customFormat="1" ht="68.25" customHeight="1">
      <c r="A4" s="22" t="s">
        <v>19</v>
      </c>
      <c r="B4" s="49" t="s">
        <v>28</v>
      </c>
      <c r="C4" s="21"/>
      <c r="D4" s="21"/>
      <c r="E4" s="21"/>
      <c r="F4" s="21"/>
      <c r="G4" s="21"/>
      <c r="H4" s="25" t="s">
        <v>9</v>
      </c>
      <c r="I4" s="54" t="s">
        <v>1</v>
      </c>
      <c r="J4" s="34">
        <v>6</v>
      </c>
      <c r="K4" s="23"/>
      <c r="L4" s="60">
        <f>J4*K4</f>
        <v>0</v>
      </c>
      <c r="M4" s="40"/>
    </row>
    <row r="5" spans="1:13" s="24" customFormat="1" ht="77.25" customHeight="1">
      <c r="A5" s="22" t="s">
        <v>20</v>
      </c>
      <c r="B5" s="49" t="s">
        <v>29</v>
      </c>
      <c r="C5" s="21"/>
      <c r="D5" s="21"/>
      <c r="E5" s="21"/>
      <c r="F5" s="21"/>
      <c r="G5" s="21"/>
      <c r="H5" s="25" t="s">
        <v>11</v>
      </c>
      <c r="I5" s="54" t="s">
        <v>1</v>
      </c>
      <c r="J5" s="34">
        <v>12</v>
      </c>
      <c r="K5" s="23"/>
      <c r="L5" s="60">
        <f>J5*K5</f>
        <v>0</v>
      </c>
      <c r="M5" s="40"/>
    </row>
    <row r="6" spans="1:17" s="24" customFormat="1" ht="72.75" customHeight="1">
      <c r="A6" s="22" t="s">
        <v>21</v>
      </c>
      <c r="B6" s="49" t="s">
        <v>31</v>
      </c>
      <c r="C6" s="21"/>
      <c r="D6" s="21"/>
      <c r="E6" s="21"/>
      <c r="F6" s="21"/>
      <c r="G6" s="21"/>
      <c r="H6" s="25" t="s">
        <v>11</v>
      </c>
      <c r="I6" s="54" t="s">
        <v>1</v>
      </c>
      <c r="J6" s="34">
        <v>6</v>
      </c>
      <c r="K6" s="23"/>
      <c r="L6" s="60">
        <f>J6*K6</f>
        <v>0</v>
      </c>
      <c r="M6" s="40"/>
      <c r="Q6" s="40"/>
    </row>
    <row r="7" spans="1:22" s="10" customFormat="1" ht="49.5" customHeight="1">
      <c r="A7" s="9"/>
      <c r="H7" s="11"/>
      <c r="J7" s="37" t="s">
        <v>22</v>
      </c>
      <c r="K7" s="38"/>
      <c r="L7" s="55">
        <f>L3+L4+L5+L6</f>
        <v>0</v>
      </c>
      <c r="M7" s="56"/>
      <c r="N7" s="35"/>
      <c r="O7" s="12"/>
      <c r="P7" s="12"/>
      <c r="Q7" s="12"/>
      <c r="R7" s="12"/>
      <c r="S7" s="12"/>
      <c r="T7" s="12"/>
      <c r="U7" s="12"/>
      <c r="V7" s="12"/>
    </row>
    <row r="8" spans="1:13" s="10" customFormat="1" ht="49.5" customHeight="1">
      <c r="A8" s="9"/>
      <c r="B8" s="46" t="s">
        <v>26</v>
      </c>
      <c r="C8" s="47"/>
      <c r="D8" s="47"/>
      <c r="E8" s="47"/>
      <c r="H8" s="11"/>
      <c r="J8" s="58" t="s">
        <v>23</v>
      </c>
      <c r="K8" s="59"/>
      <c r="L8" s="55">
        <f>((L3*M3)+(L4*M4)+(L5*M5)+(L6*M6))</f>
        <v>0</v>
      </c>
      <c r="M8" s="57"/>
    </row>
    <row r="9" spans="1:13" s="10" customFormat="1" ht="49.5" customHeight="1">
      <c r="A9" s="9"/>
      <c r="H9" s="11"/>
      <c r="J9" s="37" t="s">
        <v>24</v>
      </c>
      <c r="K9" s="39"/>
      <c r="L9" s="55">
        <f>L7+L8</f>
        <v>0</v>
      </c>
      <c r="M9" s="57"/>
    </row>
    <row r="10" spans="1:13" s="10" customFormat="1" ht="49.5" customHeight="1">
      <c r="A10" s="9"/>
      <c r="H10" s="11"/>
      <c r="J10" s="36"/>
      <c r="K10" s="44"/>
      <c r="L10" s="45"/>
      <c r="M10" s="48"/>
    </row>
    <row r="11" spans="1:13" s="29" customFormat="1" ht="24.75" customHeight="1">
      <c r="A11" s="26" t="s">
        <v>5</v>
      </c>
      <c r="B11" s="27"/>
      <c r="C11" s="27"/>
      <c r="D11" s="27"/>
      <c r="E11" s="27"/>
      <c r="F11" s="27"/>
      <c r="G11" s="27"/>
      <c r="H11" s="27"/>
      <c r="I11" s="28"/>
      <c r="J11" s="27"/>
      <c r="K11" s="27"/>
      <c r="L11" s="27"/>
      <c r="M11" s="27"/>
    </row>
    <row r="12" spans="1:9" s="29" customFormat="1" ht="24.75" customHeight="1">
      <c r="A12" s="30" t="s">
        <v>10</v>
      </c>
      <c r="B12" s="31"/>
      <c r="C12" s="32"/>
      <c r="D12" s="32"/>
      <c r="E12" s="32"/>
      <c r="F12" s="32"/>
      <c r="G12" s="32"/>
      <c r="I12" s="33"/>
    </row>
    <row r="13" spans="1:6" s="43" customFormat="1" ht="24.75" customHeight="1">
      <c r="A13" s="41" t="s">
        <v>25</v>
      </c>
      <c r="B13" s="41"/>
      <c r="C13" s="42"/>
      <c r="D13" s="42"/>
      <c r="E13" s="42"/>
      <c r="F13" s="42"/>
    </row>
    <row r="14" spans="1:9" s="29" customFormat="1" ht="16.5">
      <c r="A14" s="30"/>
      <c r="B14" s="31"/>
      <c r="C14" s="32"/>
      <c r="D14" s="32"/>
      <c r="E14" s="32"/>
      <c r="F14" s="32"/>
      <c r="G14" s="32"/>
      <c r="I14" s="33"/>
    </row>
    <row r="15" spans="1:26" ht="15">
      <c r="A15" s="16"/>
      <c r="B15" s="17"/>
      <c r="C15" s="14"/>
      <c r="D15" s="14"/>
      <c r="E15" s="13"/>
      <c r="F15" s="13"/>
      <c r="G15" s="8"/>
      <c r="H15" s="7"/>
      <c r="I15" s="13"/>
      <c r="J15" s="13"/>
      <c r="K15" s="13"/>
      <c r="L15" s="13"/>
      <c r="M15" s="13"/>
      <c r="N15" s="13"/>
      <c r="O15" s="13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>
      <c r="A16" s="16"/>
      <c r="B16" s="17"/>
      <c r="C16" s="14"/>
      <c r="D16" s="14"/>
      <c r="E16" s="13"/>
      <c r="F16" s="13"/>
      <c r="G16" s="8"/>
      <c r="H16" s="7"/>
      <c r="I16" s="13"/>
      <c r="J16" s="13"/>
      <c r="K16" s="13"/>
      <c r="L16" s="13"/>
      <c r="M16" s="13"/>
      <c r="N16" s="13"/>
      <c r="O16" s="13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</sheetData>
  <sheetProtection password="EF31" sheet="1" objects="1" scenarios="1" formatCells="0" formatColumns="0" formatRows="0" selectLockedCells="1"/>
  <mergeCells count="4">
    <mergeCell ref="L7:M7"/>
    <mergeCell ref="L8:M8"/>
    <mergeCell ref="L9:M9"/>
    <mergeCell ref="J8:K8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&amp;LOpća bolnica Dubrovnik
Dr. Roka Mišetića 2
20000 Dubrovnik
&amp;CPrilog 3 - obrazac "TROŠKOVNIK" 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2017-11-02T16:05:31Z</cp:lastPrinted>
  <dcterms:created xsi:type="dcterms:W3CDTF">2008-03-03T08:06:45Z</dcterms:created>
  <dcterms:modified xsi:type="dcterms:W3CDTF">2018-10-29T08:30:55Z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