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'Sheet1'!$A$1:$K$46</definedName>
  </definedNames>
  <calcPr fullCalcOnLoad="1"/>
</workbook>
</file>

<file path=xl/comments1.xml><?xml version="1.0" encoding="utf-8"?>
<comments xmlns="http://schemas.openxmlformats.org/spreadsheetml/2006/main">
  <authors>
    <author>lucepe</author>
  </authors>
  <commentList>
    <comment ref="K4" authorId="0">
      <text>
        <r>
          <rPr>
            <b/>
            <sz val="8"/>
            <rFont val="Tahoma"/>
            <family val="0"/>
          </rPr>
          <t xml:space="preserve">Upisati priradjuću stopu PDV-a
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0"/>
          </rPr>
          <t>Upisati jediničnu cijenu bez PDV-a</t>
        </r>
      </text>
    </comment>
  </commentList>
</comments>
</file>

<file path=xl/sharedStrings.xml><?xml version="1.0" encoding="utf-8"?>
<sst xmlns="http://schemas.openxmlformats.org/spreadsheetml/2006/main" count="104" uniqueCount="104">
  <si>
    <t>Opis</t>
  </si>
  <si>
    <t>Jed. mjere</t>
  </si>
  <si>
    <t>St.</t>
  </si>
  <si>
    <t>Jed. cijena kn</t>
  </si>
  <si>
    <t>1.</t>
  </si>
  <si>
    <t>Proizvođač</t>
  </si>
  <si>
    <t>TELEMETRIJSKI EKG SISTEM</t>
  </si>
  <si>
    <t>Telemetrijsko praćenje 8 pacijenata</t>
  </si>
  <si>
    <t>Mogućnost naknadnog proširenja do 24 pacijenta</t>
  </si>
  <si>
    <t>Mogućnost snimanja 12 kanalnog EKG-a</t>
  </si>
  <si>
    <t>(I, II, III, Avr, Avl, Avf, V1, V2 , V3, V4, V5, V6)</t>
  </si>
  <si>
    <t>Mogućnost pohranjivanja podataka od</t>
  </si>
  <si>
    <t>minimalno 24 sata po pacijentu</t>
  </si>
  <si>
    <t>Mogućnost programiranja više alarmnih stanja:</t>
  </si>
  <si>
    <t>HR High, HR Low, Cardiac arrest (Pause),</t>
  </si>
  <si>
    <t>Ventricular Tachycardia, Urgent Ventricular Tachycardia,</t>
  </si>
  <si>
    <t xml:space="preserve">Ventricular Fibrillation, QRS morfphology change, </t>
  </si>
  <si>
    <t>ST change in 1 lead, ST change in 2 leads)</t>
  </si>
  <si>
    <t>Uključena HOLTER analiza za svih 8 pacijenata</t>
  </si>
  <si>
    <t>Mogućnost naknadne ugradnje HOLTER analize do 24 pacijenta</t>
  </si>
  <si>
    <t>Moguć rad u dva frekventna područja: 608MHz i 2500 MHz</t>
  </si>
  <si>
    <t>Sistem treba biti  dostupana s programom na više svjetskih jezika</t>
  </si>
  <si>
    <t xml:space="preserve">UKUPNO </t>
  </si>
  <si>
    <t>Potpis i pečat Ponuditelja:</t>
  </si>
  <si>
    <t xml:space="preserve">SVEUKUPNO </t>
  </si>
  <si>
    <t>PDV</t>
  </si>
  <si>
    <t>_____________________________________</t>
  </si>
  <si>
    <t>NAPOMENA:</t>
  </si>
  <si>
    <t>Stopa   PDV-a</t>
  </si>
  <si>
    <t>Potvrda tehn. karakteristika (obvezno navesti broj stranice u katalogu/specifikaciji gdje se nalazi potvrda traženih karakteristika)</t>
  </si>
  <si>
    <t>Jedinična cijena x količina</t>
  </si>
  <si>
    <t>Točna količina</t>
  </si>
  <si>
    <t>1.1</t>
  </si>
  <si>
    <t>1.2</t>
  </si>
  <si>
    <t>1.3</t>
  </si>
  <si>
    <t>kompl</t>
  </si>
  <si>
    <t>Oprema zadovoljava tehn.karakteristike DA/NE</t>
  </si>
  <si>
    <t>Model opreme i kataloški broj</t>
  </si>
  <si>
    <t>Podkonstrukcija za  ugradnju na puni armirano-betonski strop i pribor za montažu</t>
  </si>
  <si>
    <t>Vijek trajanja LED svjetlećih dioda minimalno 50.000 sati</t>
  </si>
  <si>
    <t>Promjer svjetlosnog snopa na udaljenosti 1m,  d10 minimalno 19 cm</t>
  </si>
  <si>
    <t>Promjer svjetlosnog snopa na udaljenosti 1m,  d50 minimalno 12 cm</t>
  </si>
  <si>
    <t>Dubina osvjetljenja radnog područja (L1+L2 60%) minimalno 70 cm</t>
  </si>
  <si>
    <t>Indeks prikaza boje Ra minimalno 95</t>
  </si>
  <si>
    <t>Preostali intenzitet svjetlosti mjereno sukladno IEC 60601-2-41 s jednom maskom, minimalno 45%</t>
  </si>
  <si>
    <t>Preostali intenzitet svjetlosti mjereno sukladno IEC 60601-2-41 s dvije maske, minimalno 45%</t>
  </si>
  <si>
    <t>Preostali intenzitet svjetlosti mjereno sukladno IEC 60601-2-41 s jednom maskom i jednim cilindrom, minimalno 45%</t>
  </si>
  <si>
    <t>Preostali intenzitet svjetlosti mjereno sukladno IEC 60601-2-41 s dvije maske i jednim cilindrom, minimalno 45%</t>
  </si>
  <si>
    <t>Obavezno navesti potvrdu traženih karakteristika s navodom DA ili NE i str. kataloga, prospekta ili tehničke specifikacije na kojoj se nalazi potvrda traženih karakteristika opreme.</t>
  </si>
  <si>
    <t>NABAVA OPERACIJSKIH LAMPI ZA DVORANU BR. 4 I BR. 5, ev. broj nabave 2-14-18/JN</t>
  </si>
  <si>
    <t>OPERACIJSKA SVJETILJKA S DVIJE RASVJETNE GLAVE:</t>
  </si>
  <si>
    <t xml:space="preserve">Dvije identične rasvjetne glave, s karakteristikama: 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</si>
  <si>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</si>
  <si>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</si>
  <si>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</si>
  <si>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</si>
  <si>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</si>
  <si>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</si>
  <si>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</si>
  <si>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</si>
  <si>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</si>
  <si>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</si>
  <si>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</si>
  <si>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</si>
  <si>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</si>
  <si>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</si>
  <si>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</si>
  <si>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</si>
  <si>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</si>
  <si>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</si>
  <si>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</si>
  <si>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1.3.19.1</t>
  </si>
  <si>
    <t>1.3.19.2</t>
  </si>
  <si>
    <t>1.3.20</t>
  </si>
  <si>
    <t>1.3.21</t>
  </si>
  <si>
    <t>1.3.22</t>
  </si>
  <si>
    <t>1.3.23</t>
  </si>
  <si>
    <t>1.3.24</t>
  </si>
  <si>
    <t>1.3.25</t>
  </si>
  <si>
    <t>1.3.26</t>
  </si>
  <si>
    <t>1.3.27</t>
  </si>
  <si>
    <t>1.4.</t>
  </si>
  <si>
    <t>Smještaj svjetiljke na poprečnoj ruci iz dva dijela, minimalnog radijusa okretanja 160cm, s rotacijom &gt; 360°, s podešavanjem visine, s dvostrukim kardanskim zglobom i rotacijom &gt; 360°</t>
  </si>
  <si>
    <t xml:space="preserve">Kružni higijenski oblik kupole namijenjen za upotrebu u laminarnom protoku zraka </t>
  </si>
  <si>
    <t>Jačina svjetlosti minimalno 160.000 luksa</t>
  </si>
  <si>
    <t>Izvor svjetla bijele LED svjetleće diode, minimalno 90 dioda u rasvjetnoj glavi</t>
  </si>
  <si>
    <t>Podešavanje nijanse bijelog svjetla u minimalnom rasponu od 3.800K do 5.600K, u minimalno 4 koraka</t>
  </si>
  <si>
    <t>Podešavanje jačine osvjetljenja u minimalnom rasponu od 20.000 do 160.000 luksa</t>
  </si>
  <si>
    <t xml:space="preserve">Automatska sinkronizacija između rasvjetnih glava: sinkronizirane promjene jačine osvjetljenja i promjene nijanse bijelog svjetla </t>
  </si>
  <si>
    <t>Prigušena bijela rasvjeta pri endoskopskim operacijama, jačina svjetla minimalno 3000 luksa</t>
  </si>
  <si>
    <t>Elektronsko podešavanje promjera svjetlosnog snopa (fokus) u minimalno 3 koraka, u minimalnom rasponu od 19 do 28 cm.</t>
  </si>
  <si>
    <t>Preostali intenzitet svjetlosti mjereno sukladno IEC 60601-2-41 u cilindru, minimalno 100%</t>
  </si>
  <si>
    <t>Sterilna ručica za pozicioniranje rasvjetne glave smještena u centru omogućuje slijedeća podešavanja:</t>
  </si>
  <si>
    <t>Podešavanje fokusa</t>
  </si>
  <si>
    <t>Podešavanje jačine osvjetljenja</t>
  </si>
  <si>
    <t>Ručica je izrađena od jednog dijela, bez mehaničkih dijelova, pogodna za sterilizaciju na 134°C  - uz svaku rasvjetnu glavu isporučiti 6 komada ručica</t>
  </si>
  <si>
    <t>Upravljački panel s tipkama za nesterilno upravljanje smješten kraj rasvjetne glave</t>
  </si>
  <si>
    <t>Tipke upravljačkog panela s tehnologijom osjetljivom na dodir omogućuju upravljanje bez pomicanja rasvjetne glave</t>
  </si>
  <si>
    <t>Dva hvatišta za nesterilno pozicioniranje postavljene po obodu rasvjetne glave</t>
  </si>
  <si>
    <t>Mogućnost korištenja jednokratnih navlaka za ručicu za pozicioniranje rasvjetne glave</t>
  </si>
  <si>
    <t>Težina rasvjetne glave maksimalno 16 kg</t>
  </si>
  <si>
    <t xml:space="preserve">Promjer rasvjetne glave maksimalno 65 cm </t>
  </si>
  <si>
    <t>Priprema za naknadnu ugradnju bežične HD kamere u rasvjetno tijelo. Pozicija pripreme za ugradnju u rasvjetno tijelo dislocirana od sterilne ručice za pozicioniranje i podešavanje.</t>
  </si>
  <si>
    <t>Ponudi treba biti priložena skica ponuđenog rješenja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</si>
</sst>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8">
    <font>
      <sz val="10"/>
      <name val="Arial"/>
      <family val="0"/>
    </font>
    <font>
      <sz val="10.5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19" fillId="17" borderId="0" applyNumberFormat="0" applyBorder="0" applyAlignment="0" applyProtection="0"/>
    <xf numFmtId="0" fontId="23" fillId="9" borderId="1" applyNumberFormat="0" applyAlignment="0" applyProtection="0"/>
    <xf numFmtId="0" fontId="2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3" borderId="1" applyNumberFormat="0" applyAlignment="0" applyProtection="0"/>
    <xf numFmtId="0" fontId="24" fillId="0" borderId="6" applyNumberFormat="0" applyFill="0" applyAlignment="0" applyProtection="0"/>
    <xf numFmtId="0" fontId="20" fillId="10" borderId="0" applyNumberFormat="0" applyBorder="0" applyAlignment="0" applyProtection="0"/>
    <xf numFmtId="0" fontId="0" fillId="5" borderId="7" applyNumberFormat="0" applyFont="0" applyAlignment="0" applyProtection="0"/>
    <xf numFmtId="0" fontId="6" fillId="0" borderId="0">
      <alignment/>
      <protection/>
    </xf>
    <xf numFmtId="0" fontId="22" fillId="9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53" applyFont="1" applyAlignment="1" applyProtection="1">
      <alignment/>
      <protection/>
    </xf>
    <xf numFmtId="0" fontId="7" fillId="0" borderId="0" xfId="58" applyFont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justify"/>
      <protection locked="0"/>
    </xf>
    <xf numFmtId="0" fontId="3" fillId="0" borderId="0" xfId="0" applyFont="1" applyBorder="1" applyAlignment="1" applyProtection="1">
      <alignment horizontal="right" vertical="justify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2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justify"/>
      <protection locked="0"/>
    </xf>
    <xf numFmtId="0" fontId="0" fillId="0" borderId="0" xfId="0" applyFont="1" applyBorder="1" applyAlignment="1" applyProtection="1">
      <alignment vertical="justify"/>
      <protection locked="0"/>
    </xf>
    <xf numFmtId="0" fontId="0" fillId="0" borderId="0" xfId="0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0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 horizontal="left"/>
      <protection locked="0"/>
    </xf>
    <xf numFmtId="4" fontId="3" fillId="0" borderId="0" xfId="0" applyNumberFormat="1" applyFont="1" applyAlignment="1" applyProtection="1">
      <alignment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4" fontId="7" fillId="0" borderId="0" xfId="0" applyNumberFormat="1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 vertical="justify"/>
      <protection locked="0"/>
    </xf>
    <xf numFmtId="0" fontId="0" fillId="0" borderId="0" xfId="0" applyFont="1" applyAlignment="1" applyProtection="1">
      <alignment horizontal="center"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2" fontId="9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172" fontId="3" fillId="9" borderId="10" xfId="0" applyNumberFormat="1" applyFont="1" applyFill="1" applyBorder="1" applyAlignment="1" applyProtection="1">
      <alignment horizontal="center" vertical="top" wrapText="1"/>
      <protection locked="0"/>
    </xf>
    <xf numFmtId="4" fontId="3" fillId="9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1" xfId="0" applyFont="1" applyBorder="1" applyAlignment="1" applyProtection="1">
      <alignment vertical="top" wrapText="1"/>
      <protection/>
    </xf>
    <xf numFmtId="0" fontId="31" fillId="0" borderId="11" xfId="0" applyFont="1" applyBorder="1" applyAlignment="1" applyProtection="1">
      <alignment horizontal="center" wrapText="1"/>
      <protection locked="0"/>
    </xf>
    <xf numFmtId="0" fontId="11" fillId="0" borderId="11" xfId="0" applyFont="1" applyBorder="1" applyAlignment="1" applyProtection="1">
      <alignment horizontal="justify" vertical="top" wrapText="1"/>
      <protection locked="0"/>
    </xf>
    <xf numFmtId="0" fontId="11" fillId="0" borderId="11" xfId="0" applyFont="1" applyBorder="1" applyAlignment="1" applyProtection="1">
      <alignment horizontal="center" wrapText="1"/>
      <protection locked="0"/>
    </xf>
    <xf numFmtId="172" fontId="11" fillId="0" borderId="11" xfId="0" applyNumberFormat="1" applyFont="1" applyBorder="1" applyAlignment="1" applyProtection="1">
      <alignment horizontal="justify"/>
      <protection locked="0"/>
    </xf>
    <xf numFmtId="4" fontId="11" fillId="0" borderId="11" xfId="0" applyNumberFormat="1" applyFont="1" applyBorder="1" applyAlignment="1" applyProtection="1">
      <alignment horizontal="justify" wrapText="1"/>
      <protection locked="0"/>
    </xf>
    <xf numFmtId="0" fontId="11" fillId="0" borderId="0" xfId="0" applyFont="1" applyAlignment="1" applyProtection="1">
      <alignment wrapText="1"/>
      <protection locked="0"/>
    </xf>
    <xf numFmtId="0" fontId="11" fillId="0" borderId="12" xfId="0" applyFont="1" applyBorder="1" applyAlignment="1" applyProtection="1">
      <alignment vertical="top" wrapText="1"/>
      <protection/>
    </xf>
    <xf numFmtId="0" fontId="11" fillId="0" borderId="12" xfId="0" applyFont="1" applyBorder="1" applyAlignment="1" applyProtection="1">
      <alignment horizontal="center" wrapText="1"/>
      <protection locked="0"/>
    </xf>
    <xf numFmtId="0" fontId="11" fillId="0" borderId="12" xfId="0" applyFont="1" applyBorder="1" applyAlignment="1" applyProtection="1">
      <alignment horizontal="justify" vertical="top" wrapText="1"/>
      <protection locked="0"/>
    </xf>
    <xf numFmtId="0" fontId="32" fillId="0" borderId="12" xfId="0" applyFont="1" applyBorder="1" applyAlignment="1" applyProtection="1">
      <alignment horizontal="center" wrapText="1"/>
      <protection locked="0"/>
    </xf>
    <xf numFmtId="172" fontId="11" fillId="0" borderId="12" xfId="0" applyNumberFormat="1" applyFont="1" applyBorder="1" applyAlignment="1" applyProtection="1">
      <alignment horizontal="justify"/>
      <protection locked="0"/>
    </xf>
    <xf numFmtId="4" fontId="11" fillId="0" borderId="12" xfId="0" applyNumberFormat="1" applyFont="1" applyBorder="1" applyAlignment="1" applyProtection="1">
      <alignment horizontal="justify" wrapText="1"/>
      <protection locked="0"/>
    </xf>
    <xf numFmtId="0" fontId="0" fillId="0" borderId="0" xfId="0" applyFont="1" applyBorder="1" applyAlignment="1" applyProtection="1">
      <alignment horizontal="justify" vertical="justify"/>
      <protection locked="0"/>
    </xf>
    <xf numFmtId="0" fontId="0" fillId="0" borderId="0" xfId="0" applyFont="1" applyAlignment="1" applyProtection="1">
      <alignment/>
      <protection locked="0"/>
    </xf>
    <xf numFmtId="4" fontId="3" fillId="9" borderId="13" xfId="0" applyNumberFormat="1" applyFont="1" applyFill="1" applyBorder="1" applyAlignment="1" applyProtection="1">
      <alignment horizontal="center" vertical="top" wrapText="1"/>
      <protection locked="0"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vertical="justify" wrapText="1"/>
      <protection/>
    </xf>
    <xf numFmtId="0" fontId="9" fillId="0" borderId="15" xfId="0" applyFont="1" applyBorder="1" applyAlignment="1" applyProtection="1">
      <alignment horizontal="center" wrapText="1"/>
      <protection locked="0"/>
    </xf>
    <xf numFmtId="0" fontId="7" fillId="0" borderId="15" xfId="0" applyFont="1" applyBorder="1" applyAlignment="1" applyProtection="1">
      <alignment horizontal="justify" vertical="top" wrapText="1"/>
      <protection locked="0"/>
    </xf>
    <xf numFmtId="43" fontId="9" fillId="0" borderId="15" xfId="0" applyNumberFormat="1" applyFont="1" applyBorder="1" applyAlignment="1" applyProtection="1">
      <alignment horizontal="center"/>
      <protection locked="0"/>
    </xf>
    <xf numFmtId="4" fontId="11" fillId="0" borderId="16" xfId="0" applyNumberFormat="1" applyFont="1" applyBorder="1" applyAlignment="1" applyProtection="1">
      <alignment horizontal="justify" wrapText="1"/>
      <protection locked="0"/>
    </xf>
    <xf numFmtId="4" fontId="11" fillId="0" borderId="17" xfId="0" applyNumberFormat="1" applyFont="1" applyBorder="1" applyAlignment="1" applyProtection="1">
      <alignment horizontal="justify" wrapText="1"/>
      <protection locked="0"/>
    </xf>
    <xf numFmtId="0" fontId="11" fillId="0" borderId="18" xfId="0" applyFont="1" applyBorder="1" applyAlignment="1" applyProtection="1">
      <alignment vertical="top" wrapText="1"/>
      <protection/>
    </xf>
    <xf numFmtId="0" fontId="11" fillId="0" borderId="18" xfId="0" applyFont="1" applyBorder="1" applyAlignment="1" applyProtection="1">
      <alignment horizontal="center" wrapText="1"/>
      <protection locked="0"/>
    </xf>
    <xf numFmtId="0" fontId="11" fillId="0" borderId="18" xfId="0" applyFont="1" applyBorder="1" applyAlignment="1" applyProtection="1">
      <alignment horizontal="justify" vertical="top" wrapText="1"/>
      <protection locked="0"/>
    </xf>
    <xf numFmtId="0" fontId="32" fillId="0" borderId="18" xfId="0" applyFont="1" applyBorder="1" applyAlignment="1" applyProtection="1">
      <alignment horizontal="center" wrapText="1"/>
      <protection locked="0"/>
    </xf>
    <xf numFmtId="172" fontId="11" fillId="0" borderId="18" xfId="0" applyNumberFormat="1" applyFont="1" applyBorder="1" applyAlignment="1" applyProtection="1">
      <alignment horizontal="justify"/>
      <protection locked="0"/>
    </xf>
    <xf numFmtId="4" fontId="11" fillId="0" borderId="18" xfId="0" applyNumberFormat="1" applyFont="1" applyBorder="1" applyAlignment="1" applyProtection="1">
      <alignment horizontal="justify" wrapText="1"/>
      <protection locked="0"/>
    </xf>
    <xf numFmtId="4" fontId="11" fillId="0" borderId="19" xfId="0" applyNumberFormat="1" applyFont="1" applyBorder="1" applyAlignment="1" applyProtection="1">
      <alignment horizontal="justify" wrapText="1"/>
      <protection locked="0"/>
    </xf>
    <xf numFmtId="0" fontId="11" fillId="0" borderId="12" xfId="0" applyFont="1" applyBorder="1" applyAlignment="1" applyProtection="1">
      <alignment vertical="top" wrapText="1"/>
      <protection locked="0"/>
    </xf>
    <xf numFmtId="43" fontId="9" fillId="0" borderId="15" xfId="0" applyNumberFormat="1" applyFont="1" applyBorder="1" applyAlignment="1" applyProtection="1">
      <alignment horizontal="center" wrapText="1"/>
      <protection/>
    </xf>
    <xf numFmtId="0" fontId="9" fillId="0" borderId="15" xfId="0" applyNumberFormat="1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justify"/>
      <protection locked="0"/>
    </xf>
    <xf numFmtId="0" fontId="34" fillId="0" borderId="0" xfId="0" applyFont="1" applyBorder="1" applyAlignment="1" applyProtection="1">
      <alignment horizontal="justify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right" vertical="center"/>
      <protection locked="0"/>
    </xf>
    <xf numFmtId="0" fontId="0" fillId="0" borderId="21" xfId="0" applyFont="1" applyBorder="1" applyAlignment="1" applyProtection="1">
      <alignment horizontal="right" vertical="center"/>
      <protection locked="0"/>
    </xf>
    <xf numFmtId="0" fontId="4" fillId="0" borderId="20" xfId="0" applyFont="1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0" fontId="4" fillId="0" borderId="22" xfId="0" applyFont="1" applyBorder="1" applyAlignment="1" applyProtection="1">
      <alignment horizontal="right" vertical="center"/>
      <protection locked="0"/>
    </xf>
    <xf numFmtId="0" fontId="0" fillId="0" borderId="23" xfId="0" applyFont="1" applyBorder="1" applyAlignment="1" applyProtection="1">
      <alignment horizontal="right" vertical="center"/>
      <protection locked="0"/>
    </xf>
    <xf numFmtId="0" fontId="4" fillId="0" borderId="0" xfId="53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11" fillId="0" borderId="12" xfId="0" applyFont="1" applyBorder="1" applyAlignment="1" applyProtection="1">
      <alignment wrapText="1"/>
      <protection/>
    </xf>
    <xf numFmtId="49" fontId="11" fillId="0" borderId="24" xfId="0" applyNumberFormat="1" applyFont="1" applyBorder="1" applyAlignment="1" applyProtection="1">
      <alignment horizontal="center"/>
      <protection/>
    </xf>
    <xf numFmtId="49" fontId="11" fillId="0" borderId="25" xfId="0" applyNumberFormat="1" applyFont="1" applyBorder="1" applyAlignment="1" applyProtection="1">
      <alignment horizontal="center" wrapText="1"/>
      <protection/>
    </xf>
    <xf numFmtId="49" fontId="11" fillId="0" borderId="25" xfId="0" applyNumberFormat="1" applyFont="1" applyBorder="1" applyAlignment="1" applyProtection="1">
      <alignment horizontal="center"/>
      <protection/>
    </xf>
    <xf numFmtId="49" fontId="11" fillId="0" borderId="26" xfId="0" applyNumberFormat="1" applyFont="1" applyBorder="1" applyAlignment="1" applyProtection="1">
      <alignment horizontal="center"/>
      <protection/>
    </xf>
    <xf numFmtId="9" fontId="9" fillId="0" borderId="27" xfId="0" applyNumberFormat="1" applyFont="1" applyBorder="1" applyAlignment="1" applyProtection="1">
      <alignment horizontal="center" wrapText="1"/>
      <protection locked="0"/>
    </xf>
    <xf numFmtId="0" fontId="3" fillId="9" borderId="28" xfId="0" applyFont="1" applyFill="1" applyBorder="1" applyAlignment="1" applyProtection="1">
      <alignment horizontal="center" vertical="center"/>
      <protection locked="0"/>
    </xf>
    <xf numFmtId="4" fontId="3" fillId="9" borderId="10" xfId="0" applyNumberFormat="1" applyFont="1" applyFill="1" applyBorder="1" applyAlignment="1" applyProtection="1">
      <alignment horizontal="center" vertical="center"/>
      <protection locked="0"/>
    </xf>
    <xf numFmtId="0" fontId="3" fillId="9" borderId="10" xfId="0" applyFont="1" applyFill="1" applyBorder="1" applyAlignment="1" applyProtection="1">
      <alignment horizontal="center" vertical="top" wrapText="1"/>
      <protection locked="0"/>
    </xf>
    <xf numFmtId="43" fontId="12" fillId="0" borderId="22" xfId="0" applyNumberFormat="1" applyFont="1" applyBorder="1" applyAlignment="1" applyProtection="1">
      <alignment horizontal="left" vertical="center"/>
      <protection/>
    </xf>
    <xf numFmtId="43" fontId="13" fillId="0" borderId="23" xfId="0" applyNumberFormat="1" applyFont="1" applyBorder="1" applyAlignment="1" applyProtection="1">
      <alignment horizontal="left" vertical="center"/>
      <protection/>
    </xf>
    <xf numFmtId="43" fontId="13" fillId="0" borderId="29" xfId="0" applyNumberFormat="1" applyFont="1" applyBorder="1" applyAlignment="1" applyProtection="1">
      <alignment/>
      <protection/>
    </xf>
    <xf numFmtId="43" fontId="12" fillId="0" borderId="20" xfId="0" applyNumberFormat="1" applyFont="1" applyBorder="1" applyAlignment="1" applyProtection="1">
      <alignment horizontal="left" vertical="center"/>
      <protection/>
    </xf>
    <xf numFmtId="43" fontId="13" fillId="0" borderId="30" xfId="0" applyNumberFormat="1" applyFont="1" applyBorder="1" applyAlignment="1" applyProtection="1">
      <alignment horizontal="left" vertical="center"/>
      <protection/>
    </xf>
    <xf numFmtId="43" fontId="13" fillId="0" borderId="21" xfId="0" applyNumberFormat="1" applyFont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GIMA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6"/>
  <sheetViews>
    <sheetView tabSelected="1" zoomScale="80" zoomScaleNormal="80" zoomScaleSheetLayoutView="50" zoomScalePageLayoutView="0" workbookViewId="0" topLeftCell="A1">
      <selection activeCell="E5" sqref="E5"/>
    </sheetView>
  </sheetViews>
  <sheetFormatPr defaultColWidth="9.140625" defaultRowHeight="12.75"/>
  <cols>
    <col min="1" max="1" width="8.7109375" style="31" customWidth="1"/>
    <col min="2" max="2" width="42.421875" style="32" customWidth="1"/>
    <col min="3" max="3" width="10.8515625" style="33" customWidth="1"/>
    <col min="4" max="4" width="15.00390625" style="33" customWidth="1"/>
    <col min="5" max="5" width="20.8515625" style="33" customWidth="1"/>
    <col min="6" max="6" width="20.28125" style="33" customWidth="1"/>
    <col min="7" max="7" width="9.140625" style="33" customWidth="1"/>
    <col min="8" max="8" width="8.57421875" style="33" customWidth="1"/>
    <col min="9" max="10" width="19.7109375" style="33" customWidth="1"/>
    <col min="11" max="11" width="9.8515625" style="33" customWidth="1"/>
    <col min="12" max="16384" width="8.8515625" style="33" customWidth="1"/>
  </cols>
  <sheetData>
    <row r="1" ht="13.5"/>
    <row r="2" spans="1:11" s="50" customFormat="1" ht="23.25" customHeight="1" thickBot="1">
      <c r="A2" s="69" t="s">
        <v>49</v>
      </c>
      <c r="B2" s="70"/>
      <c r="C2" s="70"/>
      <c r="D2" s="70"/>
      <c r="E2" s="70"/>
      <c r="F2" s="70"/>
      <c r="G2" s="70"/>
      <c r="H2" s="70"/>
      <c r="I2" s="70"/>
      <c r="J2" s="70"/>
      <c r="K2" s="49"/>
    </row>
    <row r="3" spans="1:11" s="5" customFormat="1" ht="135" customHeight="1" thickBot="1">
      <c r="A3" s="87" t="s">
        <v>2</v>
      </c>
      <c r="B3" s="88" t="s">
        <v>0</v>
      </c>
      <c r="C3" s="89" t="s">
        <v>36</v>
      </c>
      <c r="D3" s="89" t="s">
        <v>29</v>
      </c>
      <c r="E3" s="89" t="s">
        <v>5</v>
      </c>
      <c r="F3" s="89" t="s">
        <v>37</v>
      </c>
      <c r="G3" s="89" t="s">
        <v>1</v>
      </c>
      <c r="H3" s="89" t="s">
        <v>31</v>
      </c>
      <c r="I3" s="34" t="s">
        <v>3</v>
      </c>
      <c r="J3" s="35" t="s">
        <v>30</v>
      </c>
      <c r="K3" s="51" t="s">
        <v>28</v>
      </c>
    </row>
    <row r="4" spans="1:11" s="6" customFormat="1" ht="54" customHeight="1" thickBot="1">
      <c r="A4" s="52" t="s">
        <v>4</v>
      </c>
      <c r="B4" s="53" t="s">
        <v>50</v>
      </c>
      <c r="C4" s="54"/>
      <c r="D4" s="54"/>
      <c r="E4" s="55"/>
      <c r="F4" s="55"/>
      <c r="G4" s="67" t="s">
        <v>35</v>
      </c>
      <c r="H4" s="68">
        <v>2</v>
      </c>
      <c r="I4" s="56"/>
      <c r="J4" s="67">
        <f>H4*I4</f>
        <v>0</v>
      </c>
      <c r="K4" s="86"/>
    </row>
    <row r="5" spans="1:11" s="42" customFormat="1" ht="43.5" thickTop="1">
      <c r="A5" s="82" t="s">
        <v>32</v>
      </c>
      <c r="B5" s="36" t="s">
        <v>38</v>
      </c>
      <c r="C5" s="37"/>
      <c r="D5" s="37"/>
      <c r="E5" s="38"/>
      <c r="F5" s="38"/>
      <c r="G5" s="39"/>
      <c r="H5" s="39"/>
      <c r="I5" s="40"/>
      <c r="J5" s="41"/>
      <c r="K5" s="57"/>
    </row>
    <row r="6" spans="1:11" s="42" customFormat="1" ht="71.25">
      <c r="A6" s="83" t="s">
        <v>33</v>
      </c>
      <c r="B6" s="43" t="s">
        <v>82</v>
      </c>
      <c r="C6" s="44"/>
      <c r="D6" s="44"/>
      <c r="E6" s="66"/>
      <c r="F6" s="45"/>
      <c r="G6" s="46"/>
      <c r="H6" s="46"/>
      <c r="I6" s="47"/>
      <c r="J6" s="48"/>
      <c r="K6" s="58"/>
    </row>
    <row r="7" spans="1:11" s="42" customFormat="1" ht="30" customHeight="1">
      <c r="A7" s="83" t="s">
        <v>34</v>
      </c>
      <c r="B7" s="43" t="s">
        <v>51</v>
      </c>
      <c r="C7" s="44"/>
      <c r="D7" s="44"/>
      <c r="E7" s="45"/>
      <c r="F7" s="45"/>
      <c r="G7" s="46"/>
      <c r="H7" s="46"/>
      <c r="I7" s="47"/>
      <c r="J7" s="48"/>
      <c r="K7" s="58"/>
    </row>
    <row r="8" spans="1:11" s="42" customFormat="1" ht="30" customHeight="1">
      <c r="A8" s="83" t="s">
        <v>52</v>
      </c>
      <c r="B8" s="43" t="s">
        <v>83</v>
      </c>
      <c r="C8" s="44"/>
      <c r="D8" s="44"/>
      <c r="E8" s="45"/>
      <c r="F8" s="45"/>
      <c r="G8" s="46"/>
      <c r="H8" s="46"/>
      <c r="I8" s="47"/>
      <c r="J8" s="48"/>
      <c r="K8" s="58"/>
    </row>
    <row r="9" spans="1:11" s="42" customFormat="1" ht="30" customHeight="1">
      <c r="A9" s="83" t="s">
        <v>53</v>
      </c>
      <c r="B9" s="43" t="s">
        <v>84</v>
      </c>
      <c r="C9" s="44"/>
      <c r="D9" s="44"/>
      <c r="E9" s="45"/>
      <c r="F9" s="45"/>
      <c r="G9" s="46"/>
      <c r="H9" s="46"/>
      <c r="I9" s="47"/>
      <c r="J9" s="48"/>
      <c r="K9" s="58"/>
    </row>
    <row r="10" spans="1:11" s="42" customFormat="1" ht="30" customHeight="1">
      <c r="A10" s="83" t="s">
        <v>54</v>
      </c>
      <c r="B10" s="43" t="s">
        <v>85</v>
      </c>
      <c r="C10" s="44"/>
      <c r="D10" s="44"/>
      <c r="E10" s="45"/>
      <c r="F10" s="45"/>
      <c r="G10" s="46"/>
      <c r="H10" s="46"/>
      <c r="I10" s="47"/>
      <c r="J10" s="48"/>
      <c r="K10" s="58"/>
    </row>
    <row r="11" spans="1:11" s="42" customFormat="1" ht="42.75">
      <c r="A11" s="83" t="s">
        <v>55</v>
      </c>
      <c r="B11" s="43" t="s">
        <v>86</v>
      </c>
      <c r="C11" s="44"/>
      <c r="D11" s="44"/>
      <c r="E11" s="45"/>
      <c r="F11" s="45"/>
      <c r="G11" s="44"/>
      <c r="H11" s="44"/>
      <c r="I11" s="47"/>
      <c r="J11" s="48"/>
      <c r="K11" s="58"/>
    </row>
    <row r="12" spans="1:11" s="42" customFormat="1" ht="42.75">
      <c r="A12" s="83" t="s">
        <v>56</v>
      </c>
      <c r="B12" s="43" t="s">
        <v>87</v>
      </c>
      <c r="C12" s="44"/>
      <c r="D12" s="44"/>
      <c r="E12" s="45"/>
      <c r="F12" s="45"/>
      <c r="G12" s="46"/>
      <c r="H12" s="46"/>
      <c r="I12" s="47"/>
      <c r="J12" s="48"/>
      <c r="K12" s="58"/>
    </row>
    <row r="13" spans="1:11" s="42" customFormat="1" ht="57">
      <c r="A13" s="83" t="s">
        <v>57</v>
      </c>
      <c r="B13" s="43" t="s">
        <v>88</v>
      </c>
      <c r="C13" s="44"/>
      <c r="D13" s="44"/>
      <c r="E13" s="45"/>
      <c r="F13" s="45"/>
      <c r="G13" s="46"/>
      <c r="H13" s="46"/>
      <c r="I13" s="47"/>
      <c r="J13" s="48"/>
      <c r="K13" s="58"/>
    </row>
    <row r="14" spans="1:11" s="42" customFormat="1" ht="42.75">
      <c r="A14" s="83" t="s">
        <v>58</v>
      </c>
      <c r="B14" s="43" t="s">
        <v>89</v>
      </c>
      <c r="C14" s="44"/>
      <c r="D14" s="44"/>
      <c r="E14" s="45"/>
      <c r="F14" s="45"/>
      <c r="G14" s="46"/>
      <c r="H14" s="46"/>
      <c r="I14" s="47"/>
      <c r="J14" s="48"/>
      <c r="K14" s="58"/>
    </row>
    <row r="15" spans="1:11" s="42" customFormat="1" ht="30" customHeight="1">
      <c r="A15" s="83" t="s">
        <v>59</v>
      </c>
      <c r="B15" s="43" t="s">
        <v>39</v>
      </c>
      <c r="C15" s="44"/>
      <c r="D15" s="44"/>
      <c r="E15" s="45"/>
      <c r="F15" s="45"/>
      <c r="G15" s="46"/>
      <c r="H15" s="46"/>
      <c r="I15" s="47"/>
      <c r="J15" s="48"/>
      <c r="K15" s="58"/>
    </row>
    <row r="16" spans="1:11" s="42" customFormat="1" ht="57">
      <c r="A16" s="83" t="s">
        <v>60</v>
      </c>
      <c r="B16" s="43" t="s">
        <v>90</v>
      </c>
      <c r="C16" s="44"/>
      <c r="D16" s="44"/>
      <c r="E16" s="45"/>
      <c r="F16" s="45"/>
      <c r="G16" s="46"/>
      <c r="H16" s="46"/>
      <c r="I16" s="47"/>
      <c r="J16" s="48"/>
      <c r="K16" s="58"/>
    </row>
    <row r="17" spans="1:11" s="42" customFormat="1" ht="30" customHeight="1">
      <c r="A17" s="83" t="s">
        <v>61</v>
      </c>
      <c r="B17" s="43" t="s">
        <v>40</v>
      </c>
      <c r="C17" s="44"/>
      <c r="D17" s="44"/>
      <c r="E17" s="45"/>
      <c r="F17" s="45"/>
      <c r="G17" s="46"/>
      <c r="H17" s="46"/>
      <c r="I17" s="47"/>
      <c r="J17" s="48"/>
      <c r="K17" s="58"/>
    </row>
    <row r="18" spans="1:11" s="42" customFormat="1" ht="30" customHeight="1">
      <c r="A18" s="83" t="s">
        <v>62</v>
      </c>
      <c r="B18" s="43" t="s">
        <v>41</v>
      </c>
      <c r="C18" s="44"/>
      <c r="D18" s="44"/>
      <c r="E18" s="45"/>
      <c r="F18" s="45"/>
      <c r="G18" s="46"/>
      <c r="H18" s="46"/>
      <c r="I18" s="47"/>
      <c r="J18" s="48"/>
      <c r="K18" s="58"/>
    </row>
    <row r="19" spans="1:11" s="42" customFormat="1" ht="30" customHeight="1">
      <c r="A19" s="83" t="s">
        <v>63</v>
      </c>
      <c r="B19" s="43" t="s">
        <v>42</v>
      </c>
      <c r="C19" s="44"/>
      <c r="D19" s="44"/>
      <c r="E19" s="45"/>
      <c r="F19" s="45"/>
      <c r="G19" s="46"/>
      <c r="H19" s="46"/>
      <c r="I19" s="47"/>
      <c r="J19" s="48"/>
      <c r="K19" s="58"/>
    </row>
    <row r="20" spans="1:11" s="42" customFormat="1" ht="30" customHeight="1">
      <c r="A20" s="83" t="s">
        <v>64</v>
      </c>
      <c r="B20" s="81" t="s">
        <v>43</v>
      </c>
      <c r="C20" s="44"/>
      <c r="D20" s="44"/>
      <c r="E20" s="45"/>
      <c r="F20" s="45"/>
      <c r="G20" s="46"/>
      <c r="H20" s="46"/>
      <c r="I20" s="47"/>
      <c r="J20" s="48"/>
      <c r="K20" s="58"/>
    </row>
    <row r="21" spans="1:11" s="42" customFormat="1" ht="42.75">
      <c r="A21" s="83" t="s">
        <v>65</v>
      </c>
      <c r="B21" s="43" t="s">
        <v>91</v>
      </c>
      <c r="C21" s="44"/>
      <c r="D21" s="44"/>
      <c r="E21" s="45"/>
      <c r="F21" s="45"/>
      <c r="G21" s="46"/>
      <c r="H21" s="46"/>
      <c r="I21" s="47"/>
      <c r="J21" s="48"/>
      <c r="K21" s="58"/>
    </row>
    <row r="22" spans="1:11" s="42" customFormat="1" ht="45.75" customHeight="1">
      <c r="A22" s="83" t="s">
        <v>66</v>
      </c>
      <c r="B22" s="43" t="s">
        <v>44</v>
      </c>
      <c r="C22" s="44"/>
      <c r="D22" s="44"/>
      <c r="E22" s="45"/>
      <c r="F22" s="45"/>
      <c r="G22" s="46"/>
      <c r="H22" s="46"/>
      <c r="I22" s="47"/>
      <c r="J22" s="48"/>
      <c r="K22" s="58"/>
    </row>
    <row r="23" spans="1:11" s="42" customFormat="1" ht="42.75">
      <c r="A23" s="83" t="s">
        <v>67</v>
      </c>
      <c r="B23" s="43" t="s">
        <v>45</v>
      </c>
      <c r="C23" s="44"/>
      <c r="D23" s="44"/>
      <c r="E23" s="45"/>
      <c r="F23" s="45"/>
      <c r="G23" s="46"/>
      <c r="H23" s="46"/>
      <c r="I23" s="47"/>
      <c r="J23" s="48"/>
      <c r="K23" s="58"/>
    </row>
    <row r="24" spans="1:11" s="42" customFormat="1" ht="57">
      <c r="A24" s="83" t="s">
        <v>68</v>
      </c>
      <c r="B24" s="43" t="s">
        <v>46</v>
      </c>
      <c r="C24" s="44"/>
      <c r="D24" s="44"/>
      <c r="E24" s="45"/>
      <c r="F24" s="45"/>
      <c r="G24" s="46"/>
      <c r="H24" s="46"/>
      <c r="I24" s="47"/>
      <c r="J24" s="48"/>
      <c r="K24" s="58"/>
    </row>
    <row r="25" spans="1:11" s="42" customFormat="1" ht="42.75">
      <c r="A25" s="83" t="s">
        <v>69</v>
      </c>
      <c r="B25" s="43" t="s">
        <v>47</v>
      </c>
      <c r="C25" s="44"/>
      <c r="D25" s="44"/>
      <c r="E25" s="45"/>
      <c r="F25" s="45"/>
      <c r="G25" s="46"/>
      <c r="H25" s="46"/>
      <c r="I25" s="47"/>
      <c r="J25" s="48"/>
      <c r="K25" s="58"/>
    </row>
    <row r="26" spans="1:11" s="42" customFormat="1" ht="42.75">
      <c r="A26" s="83" t="s">
        <v>70</v>
      </c>
      <c r="B26" s="43" t="s">
        <v>92</v>
      </c>
      <c r="C26" s="44"/>
      <c r="D26" s="44"/>
      <c r="E26" s="45"/>
      <c r="F26" s="45"/>
      <c r="G26" s="46"/>
      <c r="H26" s="46"/>
      <c r="I26" s="47"/>
      <c r="J26" s="48"/>
      <c r="K26" s="58"/>
    </row>
    <row r="27" spans="1:11" s="42" customFormat="1" ht="30" customHeight="1">
      <c r="A27" s="84" t="s">
        <v>71</v>
      </c>
      <c r="B27" s="81" t="s">
        <v>93</v>
      </c>
      <c r="C27" s="44"/>
      <c r="D27" s="44"/>
      <c r="E27" s="45"/>
      <c r="F27" s="45"/>
      <c r="G27" s="44"/>
      <c r="H27" s="44"/>
      <c r="I27" s="47"/>
      <c r="J27" s="48"/>
      <c r="K27" s="58"/>
    </row>
    <row r="28" spans="1:11" s="42" customFormat="1" ht="30" customHeight="1">
      <c r="A28" s="83" t="s">
        <v>72</v>
      </c>
      <c r="B28" s="81" t="s">
        <v>94</v>
      </c>
      <c r="C28" s="44"/>
      <c r="D28" s="44"/>
      <c r="E28" s="45"/>
      <c r="F28" s="45"/>
      <c r="G28" s="46"/>
      <c r="H28" s="46"/>
      <c r="I28" s="47"/>
      <c r="J28" s="48"/>
      <c r="K28" s="58"/>
    </row>
    <row r="29" spans="1:11" s="42" customFormat="1" ht="57">
      <c r="A29" s="83" t="s">
        <v>73</v>
      </c>
      <c r="B29" s="43" t="s">
        <v>95</v>
      </c>
      <c r="C29" s="44"/>
      <c r="D29" s="44"/>
      <c r="E29" s="45"/>
      <c r="F29" s="45"/>
      <c r="G29" s="46"/>
      <c r="H29" s="46"/>
      <c r="I29" s="47"/>
      <c r="J29" s="48"/>
      <c r="K29" s="58"/>
    </row>
    <row r="30" spans="1:11" s="42" customFormat="1" ht="30" customHeight="1">
      <c r="A30" s="83" t="s">
        <v>74</v>
      </c>
      <c r="B30" s="43" t="s">
        <v>96</v>
      </c>
      <c r="C30" s="44"/>
      <c r="D30" s="44"/>
      <c r="E30" s="45"/>
      <c r="F30" s="45"/>
      <c r="G30" s="46"/>
      <c r="H30" s="46"/>
      <c r="I30" s="47"/>
      <c r="J30" s="48"/>
      <c r="K30" s="58"/>
    </row>
    <row r="31" spans="1:11" s="42" customFormat="1" ht="42.75">
      <c r="A31" s="83" t="s">
        <v>75</v>
      </c>
      <c r="B31" s="43" t="s">
        <v>97</v>
      </c>
      <c r="C31" s="44"/>
      <c r="D31" s="44"/>
      <c r="E31" s="45"/>
      <c r="F31" s="45"/>
      <c r="G31" s="46"/>
      <c r="H31" s="46"/>
      <c r="I31" s="47"/>
      <c r="J31" s="48"/>
      <c r="K31" s="58"/>
    </row>
    <row r="32" spans="1:11" s="42" customFormat="1" ht="30" customHeight="1">
      <c r="A32" s="83" t="s">
        <v>76</v>
      </c>
      <c r="B32" s="43" t="s">
        <v>98</v>
      </c>
      <c r="C32" s="44"/>
      <c r="D32" s="44"/>
      <c r="E32" s="45"/>
      <c r="F32" s="45"/>
      <c r="G32" s="46"/>
      <c r="H32" s="46"/>
      <c r="I32" s="47"/>
      <c r="J32" s="48"/>
      <c r="K32" s="58"/>
    </row>
    <row r="33" spans="1:11" s="42" customFormat="1" ht="30" customHeight="1">
      <c r="A33" s="83" t="s">
        <v>77</v>
      </c>
      <c r="B33" s="43" t="s">
        <v>99</v>
      </c>
      <c r="C33" s="44"/>
      <c r="D33" s="44"/>
      <c r="E33" s="45"/>
      <c r="F33" s="45"/>
      <c r="G33" s="46"/>
      <c r="H33" s="46"/>
      <c r="I33" s="47"/>
      <c r="J33" s="48"/>
      <c r="K33" s="58"/>
    </row>
    <row r="34" spans="1:11" s="42" customFormat="1" ht="30" customHeight="1">
      <c r="A34" s="83" t="s">
        <v>78</v>
      </c>
      <c r="B34" s="81" t="s">
        <v>100</v>
      </c>
      <c r="C34" s="44"/>
      <c r="D34" s="44"/>
      <c r="E34" s="45"/>
      <c r="F34" s="45"/>
      <c r="G34" s="46"/>
      <c r="H34" s="46"/>
      <c r="I34" s="47"/>
      <c r="J34" s="48"/>
      <c r="K34" s="58"/>
    </row>
    <row r="35" spans="1:11" s="42" customFormat="1" ht="30" customHeight="1">
      <c r="A35" s="83" t="s">
        <v>79</v>
      </c>
      <c r="B35" s="43" t="s">
        <v>101</v>
      </c>
      <c r="C35" s="44"/>
      <c r="D35" s="44"/>
      <c r="E35" s="45"/>
      <c r="F35" s="45"/>
      <c r="G35" s="46"/>
      <c r="H35" s="46"/>
      <c r="I35" s="47"/>
      <c r="J35" s="48"/>
      <c r="K35" s="58"/>
    </row>
    <row r="36" spans="1:11" s="42" customFormat="1" ht="71.25">
      <c r="A36" s="83" t="s">
        <v>80</v>
      </c>
      <c r="B36" s="43" t="s">
        <v>102</v>
      </c>
      <c r="C36" s="44"/>
      <c r="D36" s="44"/>
      <c r="E36" s="45"/>
      <c r="F36" s="45"/>
      <c r="G36" s="46"/>
      <c r="H36" s="46"/>
      <c r="I36" s="47"/>
      <c r="J36" s="48"/>
      <c r="K36" s="58"/>
    </row>
    <row r="37" spans="1:11" s="42" customFormat="1" ht="34.5" customHeight="1" thickBot="1">
      <c r="A37" s="85" t="s">
        <v>81</v>
      </c>
      <c r="B37" s="59" t="s">
        <v>103</v>
      </c>
      <c r="C37" s="60"/>
      <c r="D37" s="60"/>
      <c r="E37" s="61"/>
      <c r="F37" s="61"/>
      <c r="G37" s="62"/>
      <c r="H37" s="62"/>
      <c r="I37" s="63"/>
      <c r="J37" s="64"/>
      <c r="K37" s="65"/>
    </row>
    <row r="38" spans="1:11" s="5" customFormat="1" ht="39.75" customHeight="1" thickBot="1">
      <c r="A38" s="7"/>
      <c r="B38" s="8"/>
      <c r="C38" s="9"/>
      <c r="D38" s="9"/>
      <c r="E38" s="9"/>
      <c r="F38" s="10"/>
      <c r="G38" s="77" t="s">
        <v>22</v>
      </c>
      <c r="H38" s="78"/>
      <c r="I38" s="90">
        <f>J4</f>
        <v>0</v>
      </c>
      <c r="J38" s="91"/>
      <c r="K38" s="92"/>
    </row>
    <row r="39" spans="1:11" s="5" customFormat="1" ht="15.75" thickBot="1">
      <c r="A39" s="11" t="s">
        <v>23</v>
      </c>
      <c r="B39" s="12"/>
      <c r="C39" s="15"/>
      <c r="D39" s="15"/>
      <c r="E39" s="13"/>
      <c r="F39" s="14"/>
      <c r="G39" s="16"/>
      <c r="H39" s="15"/>
      <c r="I39" s="17"/>
      <c r="J39" s="18"/>
      <c r="K39" s="19"/>
    </row>
    <row r="40" spans="1:11" s="5" customFormat="1" ht="39.75" customHeight="1" thickBot="1">
      <c r="A40" s="20" t="s">
        <v>26</v>
      </c>
      <c r="B40" s="12"/>
      <c r="C40" s="9"/>
      <c r="D40" s="9"/>
      <c r="E40" s="9"/>
      <c r="F40" s="10"/>
      <c r="G40" s="75" t="s">
        <v>25</v>
      </c>
      <c r="H40" s="76"/>
      <c r="I40" s="93">
        <f>I38*K4</f>
        <v>0</v>
      </c>
      <c r="J40" s="94"/>
      <c r="K40" s="95"/>
    </row>
    <row r="41" spans="1:11" s="5" customFormat="1" ht="15.75" thickBot="1">
      <c r="A41" s="21"/>
      <c r="B41" s="8"/>
      <c r="C41" s="15"/>
      <c r="D41" s="15"/>
      <c r="E41" s="13"/>
      <c r="F41" s="14"/>
      <c r="G41" s="22"/>
      <c r="H41" s="15"/>
      <c r="I41" s="23"/>
      <c r="J41" s="18"/>
      <c r="K41" s="19"/>
    </row>
    <row r="42" spans="1:11" s="5" customFormat="1" ht="39.75" customHeight="1" thickBot="1">
      <c r="A42" s="21"/>
      <c r="B42" s="8"/>
      <c r="C42" s="24"/>
      <c r="D42" s="24"/>
      <c r="E42" s="24"/>
      <c r="F42" s="10"/>
      <c r="G42" s="73" t="s">
        <v>24</v>
      </c>
      <c r="H42" s="74"/>
      <c r="I42" s="93">
        <f>I38+I40</f>
        <v>0</v>
      </c>
      <c r="J42" s="94"/>
      <c r="K42" s="95"/>
    </row>
    <row r="43" spans="1:7" s="5" customFormat="1" ht="8.25" customHeight="1">
      <c r="A43" s="21"/>
      <c r="B43" s="8"/>
      <c r="C43" s="15"/>
      <c r="D43" s="15"/>
      <c r="E43" s="25"/>
      <c r="F43" s="26"/>
      <c r="G43" s="26"/>
    </row>
    <row r="44" spans="1:7" s="5" customFormat="1" ht="8.25" customHeight="1">
      <c r="A44" s="21"/>
      <c r="B44" s="8"/>
      <c r="C44" s="26"/>
      <c r="D44" s="26"/>
      <c r="E44" s="25"/>
      <c r="F44" s="26"/>
      <c r="G44" s="26"/>
    </row>
    <row r="45" spans="1:7" s="30" customFormat="1" ht="15">
      <c r="A45" s="27" t="s">
        <v>27</v>
      </c>
      <c r="B45" s="28"/>
      <c r="C45" s="29"/>
      <c r="D45" s="29"/>
      <c r="E45" s="29"/>
      <c r="F45" s="29"/>
      <c r="G45" s="29"/>
    </row>
    <row r="46" spans="1:12" s="30" customFormat="1" ht="26.25" customHeight="1">
      <c r="A46" s="71" t="s">
        <v>48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</row>
  </sheetData>
  <sheetProtection password="EF31" sheet="1" formatCells="0" formatColumns="0" formatRows="0" selectLockedCells="1"/>
  <mergeCells count="8">
    <mergeCell ref="A46:L46"/>
    <mergeCell ref="G42:H42"/>
    <mergeCell ref="G40:H40"/>
    <mergeCell ref="G38:H38"/>
    <mergeCell ref="A2:J2"/>
    <mergeCell ref="I38:K38"/>
    <mergeCell ref="I40:K40"/>
    <mergeCell ref="I42:K42"/>
  </mergeCells>
  <printOptions/>
  <pageMargins left="0.31496062992125984" right="0.31496062992125984" top="0.984251968503937" bottom="0.3937007874015748" header="0.3937007874015748" footer="0.5118110236220472"/>
  <pageSetup horizontalDpi="300" verticalDpi="300" orientation="landscape" paperSize="9" scale="77" r:id="rId3"/>
  <headerFooter alignWithMargins="0">
    <oddHeader>&amp;LOpća bolnica Dubrovnik
Dr. Roka Mišetića 2
20000 Dubrovnik&amp;"Arial,Bold Italic"
&amp;C&amp;"Arial Black,Regular"Prilog 4 - obrazac "TROŠKOVNIK"&amp;"Arial,Regular"
&amp;Rstr. (&amp;P+17)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7"/>
  <sheetViews>
    <sheetView zoomScalePageLayoutView="0" workbookViewId="0" topLeftCell="A4">
      <selection activeCell="G29" sqref="G29"/>
    </sheetView>
  </sheetViews>
  <sheetFormatPr defaultColWidth="9.140625" defaultRowHeight="12.75"/>
  <cols>
    <col min="1" max="16384" width="9.140625" style="1" customWidth="1"/>
  </cols>
  <sheetData>
    <row r="3" spans="1:5" ht="15.75">
      <c r="A3" s="79" t="s">
        <v>6</v>
      </c>
      <c r="B3" s="80"/>
      <c r="C3" s="80"/>
      <c r="D3" s="80"/>
      <c r="E3" s="80"/>
    </row>
    <row r="4" ht="15">
      <c r="A4" s="2"/>
    </row>
    <row r="5" ht="15">
      <c r="A5" s="1" t="s">
        <v>7</v>
      </c>
    </row>
    <row r="7" ht="15">
      <c r="A7" s="1" t="s">
        <v>8</v>
      </c>
    </row>
    <row r="9" ht="15">
      <c r="A9" s="1" t="s">
        <v>9</v>
      </c>
    </row>
    <row r="10" ht="15">
      <c r="A10" s="1" t="s">
        <v>10</v>
      </c>
    </row>
    <row r="12" ht="15">
      <c r="A12" s="1" t="s">
        <v>11</v>
      </c>
    </row>
    <row r="13" ht="15">
      <c r="A13" s="1" t="s">
        <v>12</v>
      </c>
    </row>
    <row r="15" ht="15">
      <c r="A15" s="1" t="s">
        <v>13</v>
      </c>
    </row>
    <row r="16" ht="15">
      <c r="A16" s="1" t="s">
        <v>14</v>
      </c>
    </row>
    <row r="17" ht="15">
      <c r="A17" s="1" t="s">
        <v>15</v>
      </c>
    </row>
    <row r="18" ht="15">
      <c r="A18" s="1" t="s">
        <v>16</v>
      </c>
    </row>
    <row r="19" ht="15">
      <c r="A19" s="1" t="s">
        <v>17</v>
      </c>
    </row>
    <row r="21" ht="15">
      <c r="A21" s="1" t="s">
        <v>18</v>
      </c>
    </row>
    <row r="23" ht="15">
      <c r="A23" s="1" t="s">
        <v>19</v>
      </c>
    </row>
    <row r="25" ht="15">
      <c r="A25" s="3" t="s">
        <v>20</v>
      </c>
    </row>
    <row r="26" ht="15">
      <c r="A26" s="3"/>
    </row>
    <row r="27" ht="15">
      <c r="A27" s="4" t="s">
        <v>21</v>
      </c>
    </row>
  </sheetData>
  <sheetProtection/>
  <mergeCells count="1"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O.B.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Dako Katić</dc:creator>
  <cp:keywords/>
  <dc:description/>
  <cp:lastModifiedBy>lucepe</cp:lastModifiedBy>
  <cp:lastPrinted>2018-02-21T13:11:51Z</cp:lastPrinted>
  <dcterms:created xsi:type="dcterms:W3CDTF">2003-05-05T17:45:22Z</dcterms:created>
  <dcterms:modified xsi:type="dcterms:W3CDTF">2018-02-21T13:13:31Z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