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K3" authorId="0">
      <text>
        <r>
          <rPr>
            <b/>
            <sz val="8"/>
            <rFont val="Tahoma"/>
            <family val="0"/>
          </rPr>
          <t>Upisati pripadajuću stopu PDV-a</t>
        </r>
      </text>
    </comment>
  </commentList>
</comments>
</file>

<file path=xl/sharedStrings.xml><?xml version="1.0" encoding="utf-8"?>
<sst xmlns="http://schemas.openxmlformats.org/spreadsheetml/2006/main" count="91" uniqueCount="91">
  <si>
    <t>Opis</t>
  </si>
  <si>
    <t>Jed. mjere</t>
  </si>
  <si>
    <t>St.</t>
  </si>
  <si>
    <t>Jed. cijena kn</t>
  </si>
  <si>
    <t>Proizvođač</t>
  </si>
  <si>
    <t>TELEMETRIJSKI EKG SISTEM</t>
  </si>
  <si>
    <t>Telemetrijsko praćenje 8 pacijenata</t>
  </si>
  <si>
    <t>Mogućnost naknadnog proširenja do 24 pacijenta</t>
  </si>
  <si>
    <t>Mogućnost snimanja 12 kanalnog EKG-a</t>
  </si>
  <si>
    <t>(I, II, III, Avr, Avl, Avf, V1, V2 , V3, V4, V5, V6)</t>
  </si>
  <si>
    <t>Mogućnost pohranjivanja podataka od</t>
  </si>
  <si>
    <t>minimalno 24 sata po pacijentu</t>
  </si>
  <si>
    <t>Mogućnost programiranja više alarmnih stanja:</t>
  </si>
  <si>
    <t>HR High, HR Low, Cardiac arrest (Pause),</t>
  </si>
  <si>
    <t>Ventricular Tachycardia, Urgent Ventricular Tachycardia,</t>
  </si>
  <si>
    <t xml:space="preserve">Ventricular Fibrillation, QRS morfphology change, </t>
  </si>
  <si>
    <t>ST change in 1 lead, ST change in 2 leads)</t>
  </si>
  <si>
    <t>Uključena HOLTER analiza za svih 8 pacijenata</t>
  </si>
  <si>
    <t>Mogućnost naknadne ugradnje HOLTER analize do 24 pacijenta</t>
  </si>
  <si>
    <t>Moguć rad u dva frekventna područja: 608MHz i 2500 MHz</t>
  </si>
  <si>
    <t>Sistem treba biti  dostupana s programom na više svjetskih jezika</t>
  </si>
  <si>
    <t xml:space="preserve">UKUPNO </t>
  </si>
  <si>
    <t>Potpis i pečat Ponuditelja:</t>
  </si>
  <si>
    <t xml:space="preserve">SVEUKUPNO </t>
  </si>
  <si>
    <t>PDV</t>
  </si>
  <si>
    <t>_____________________________________</t>
  </si>
  <si>
    <t>NAPOMENA:</t>
  </si>
  <si>
    <t>Stopa   PDV-a</t>
  </si>
  <si>
    <t>Potvrda tehn. karakteristika (obvezno navesti broj stranice u katalogu/specifikaciji gdje se nalazi potvrda traženih karakteristika)</t>
  </si>
  <si>
    <t>Jedinična cijena x količina</t>
  </si>
  <si>
    <t>Točna količina</t>
  </si>
  <si>
    <t>Oprema zadovoljava tehn.karakteristike DA/NE</t>
  </si>
  <si>
    <t>Model opreme i kataloški broj</t>
  </si>
  <si>
    <t>U stupcu "Oprema zadovoljava tražene karakteristike DA/NE" označiti udovoljava li nuđena roba tehničkim karakteristikama traženim od strane Naručitelja upisivanjem riječi „DA“ ili „NE“.</t>
  </si>
  <si>
    <t>U stupcu "Potvrda traženih karakteristika (navesti br.stranice u katalogu/prospektu/specifikaciji)" obvezno navesti broj stranice kataloga/dijela kataloga, prospekta/dijela prospekta i/ili tehničke specifikacije na kojima se dokazuju tražene tehničke karakteristike opreme.</t>
  </si>
  <si>
    <t>NABAVA UREĐAJA ZA OKULARNU KOHERENTNU TOMOGRAFIJU PREDNJEG I STRAŽNJEG SEGMENTA S AUTOMATSKIM SNIMANJEM (OCT), ev. broj nabave 4-46-18/JN</t>
  </si>
  <si>
    <t>ISPORUKA UREĐAJA ZA OKULARNU KOHERENTNU TOMOGRAFIJU PREDNJEG I STRAŽNJEG SEGMENTA S AUTOMATSKIM SNIMANJEM (OCT), SLIJEDEĆIH ZAHTJEVANIH KARAKTERISTIKA:</t>
  </si>
  <si>
    <t>Tehnologija: spektralni OCT</t>
  </si>
  <si>
    <t>1.1.</t>
  </si>
  <si>
    <t>lzvor svjetla: SLED, Valna duljina 830 nm</t>
  </si>
  <si>
    <t>1.2.</t>
  </si>
  <si>
    <t>1.3.</t>
  </si>
  <si>
    <t>Širina snopa: min 50 nm</t>
  </si>
  <si>
    <t>1.4.</t>
  </si>
  <si>
    <t>1.5.</t>
  </si>
  <si>
    <t>Brzina skeniranja: min 27000 A-scanova u sekundi</t>
  </si>
  <si>
    <t>Aksijalna rezolucija: min 5 mikrona u tkivu</t>
  </si>
  <si>
    <t>Transverzalna rezolucija: min 12 do 18 mikrona</t>
  </si>
  <si>
    <t>1.6.</t>
  </si>
  <si>
    <t>1.7.</t>
  </si>
  <si>
    <t>Ukupna dubina skeniranja: min 2,4 mm</t>
  </si>
  <si>
    <t>Raspon skeniranja: 3 do 12 mm ili bolje</t>
  </si>
  <si>
    <t>1.8.</t>
  </si>
  <si>
    <t>1.9.</t>
  </si>
  <si>
    <t>1.10.</t>
  </si>
  <si>
    <t>Vrste skeniranja: 3D, radijalni, B-scan, raster, križni</t>
  </si>
  <si>
    <t>Slika fundusa: rekonstrukcija fundusa uživo</t>
  </si>
  <si>
    <t>Način snimanja:</t>
  </si>
  <si>
    <t>1.11.</t>
  </si>
  <si>
    <t>1.11.1.</t>
  </si>
  <si>
    <t>1.11.2.</t>
  </si>
  <si>
    <t xml:space="preserve"> - potpuno automatsko snimanje oba oka</t>
  </si>
  <si>
    <t xml:space="preserve"> - poluautomatsko snimanje prema potrebi</t>
  </si>
  <si>
    <t>1.12.</t>
  </si>
  <si>
    <t>Analiza retine: Debljina retine, unutarnja debljina retine,  vanjska debljina retine: RNFL + GCL + IPL debljina, GCL + IPL debljina, RNFL debljina, RPE deformacija, IS / OS debljina</t>
  </si>
  <si>
    <t>1.13.</t>
  </si>
  <si>
    <t>Glaukomska analiza: RNFL, ONH morfologija, DDLS, analiza ganglijskog sloja, kao  RNFL+GCL + IP i GCL + IPL, OU i asimetrija hemisfere</t>
  </si>
  <si>
    <t>1.14.</t>
  </si>
  <si>
    <t>OCT prednjeg segmenta: Pahimetrija, LASIK flap, analiza očnog kuta, AIOP, AOD 500/750, 500/750 TISA</t>
  </si>
  <si>
    <t>1.15.</t>
  </si>
  <si>
    <t>OCT prednjeg segmenta, široki sken: snimanje od kuta do kuta</t>
  </si>
  <si>
    <t>1.16.</t>
  </si>
  <si>
    <t>1.17.</t>
  </si>
  <si>
    <t>Minimalna veličina zjenice: 3 mm</t>
  </si>
  <si>
    <t>Raspon podešavanja fokusa: min  -25D do + 25D</t>
  </si>
  <si>
    <t xml:space="preserve">Fiksacijska meta: </t>
  </si>
  <si>
    <t>1.18.</t>
  </si>
  <si>
    <t>1.18.1.</t>
  </si>
  <si>
    <t>1.18.2.</t>
  </si>
  <si>
    <t xml:space="preserve"> - OLED zaslon (oblik mete i položaj se mogu mijenjati)</t>
  </si>
  <si>
    <t xml:space="preserve"> - Vanjska fiksacija</t>
  </si>
  <si>
    <t>1.19.</t>
  </si>
  <si>
    <t xml:space="preserve">Angio modul (detaljan prikaz krvnih žila)     </t>
  </si>
  <si>
    <t>1.20.</t>
  </si>
  <si>
    <t>1.21.</t>
  </si>
  <si>
    <t>1.22.</t>
  </si>
  <si>
    <t>PC-sve u jednom</t>
  </si>
  <si>
    <t>Printer u boji</t>
  </si>
  <si>
    <t>Dvostruki stol s električnim podizanjem</t>
  </si>
  <si>
    <t>Upisati jediničnu cijenu i stopu PDVa- u za to predviđena mjesta, dok su matematičke formule već zadane.</t>
  </si>
  <si>
    <t>komp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</si>
</sst>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0"/>
    </font>
    <font>
      <sz val="10.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3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17" borderId="0" applyNumberFormat="0" applyBorder="0" applyAlignment="0" applyProtection="0"/>
    <xf numFmtId="0" fontId="22" fillId="9" borderId="1" applyNumberFormat="0" applyAlignment="0" applyProtection="0"/>
    <xf numFmtId="0" fontId="23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6" fillId="0" borderId="0">
      <alignment/>
      <protection/>
    </xf>
    <xf numFmtId="0" fontId="32" fillId="9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53" applyFont="1" applyAlignment="1" applyProtection="1">
      <alignment/>
      <protection/>
    </xf>
    <xf numFmtId="0" fontId="7" fillId="0" borderId="0" xfId="59" applyFont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justify"/>
      <protection locked="0"/>
    </xf>
    <xf numFmtId="0" fontId="3" fillId="0" borderId="0" xfId="0" applyFont="1" applyBorder="1" applyAlignment="1" applyProtection="1">
      <alignment horizontal="right" vertical="justify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justify"/>
      <protection locked="0"/>
    </xf>
    <xf numFmtId="0" fontId="0" fillId="0" borderId="0" xfId="0" applyFont="1" applyBorder="1" applyAlignment="1" applyProtection="1">
      <alignment vertical="justify"/>
      <protection locked="0"/>
    </xf>
    <xf numFmtId="0" fontId="0" fillId="0" borderId="0" xfId="0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7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 vertical="justify"/>
      <protection locked="0"/>
    </xf>
    <xf numFmtId="0" fontId="0" fillId="0" borderId="0" xfId="0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justify" vertical="justify"/>
      <protection locked="0"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justify" vertical="top" wrapText="1"/>
      <protection locked="0"/>
    </xf>
    <xf numFmtId="172" fontId="10" fillId="0" borderId="11" xfId="0" applyNumberFormat="1" applyFont="1" applyBorder="1" applyAlignment="1" applyProtection="1">
      <alignment horizontal="center"/>
      <protection locked="0"/>
    </xf>
    <xf numFmtId="4" fontId="10" fillId="0" borderId="12" xfId="0" applyNumberFormat="1" applyFont="1" applyBorder="1" applyAlignment="1" applyProtection="1">
      <alignment horizontal="justify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justify" vertical="top" wrapText="1"/>
      <protection locked="0"/>
    </xf>
    <xf numFmtId="172" fontId="16" fillId="0" borderId="11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wrapText="1"/>
      <protection locked="0"/>
    </xf>
    <xf numFmtId="9" fontId="4" fillId="0" borderId="12" xfId="0" applyNumberFormat="1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justify" vertical="top" wrapText="1"/>
      <protection locked="0"/>
    </xf>
    <xf numFmtId="9" fontId="4" fillId="0" borderId="14" xfId="0" applyNumberFormat="1" applyFont="1" applyFill="1" applyBorder="1" applyAlignment="1" applyProtection="1">
      <alignment wrapText="1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4" fontId="3" fillId="9" borderId="16" xfId="0" applyNumberFormat="1" applyFont="1" applyFill="1" applyBorder="1" applyAlignment="1" applyProtection="1">
      <alignment horizontal="center" vertical="center"/>
      <protection locked="0"/>
    </xf>
    <xf numFmtId="0" fontId="3" fillId="9" borderId="16" xfId="0" applyFont="1" applyFill="1" applyBorder="1" applyAlignment="1" applyProtection="1">
      <alignment horizontal="center" vertical="top" wrapText="1"/>
      <protection locked="0"/>
    </xf>
    <xf numFmtId="172" fontId="3" fillId="9" borderId="16" xfId="0" applyNumberFormat="1" applyFont="1" applyFill="1" applyBorder="1" applyAlignment="1" applyProtection="1">
      <alignment horizontal="center" vertical="top" wrapText="1"/>
      <protection locked="0"/>
    </xf>
    <xf numFmtId="4" fontId="3" fillId="9" borderId="16" xfId="0" applyNumberFormat="1" applyFont="1" applyFill="1" applyBorder="1" applyAlignment="1" applyProtection="1">
      <alignment horizontal="center" vertical="top" wrapText="1"/>
      <protection locked="0"/>
    </xf>
    <xf numFmtId="4" fontId="3" fillId="9" borderId="17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vertical="justify" wrapText="1"/>
      <protection/>
    </xf>
    <xf numFmtId="2" fontId="10" fillId="0" borderId="11" xfId="57" applyNumberFormat="1" applyFont="1" applyBorder="1" applyAlignment="1" applyProtection="1">
      <alignment wrapText="1"/>
      <protection/>
    </xf>
    <xf numFmtId="2" fontId="7" fillId="0" borderId="11" xfId="57" applyNumberFormat="1" applyFont="1" applyBorder="1" applyAlignment="1" applyProtection="1">
      <alignment wrapText="1"/>
      <protection/>
    </xf>
    <xf numFmtId="2" fontId="7" fillId="0" borderId="11" xfId="57" applyNumberFormat="1" applyFont="1" applyBorder="1" applyAlignment="1" applyProtection="1">
      <alignment vertical="justify" wrapText="1"/>
      <protection/>
    </xf>
    <xf numFmtId="2" fontId="10" fillId="0" borderId="11" xfId="57" applyNumberFormat="1" applyFont="1" applyBorder="1" applyAlignment="1" applyProtection="1">
      <alignment vertical="justify" wrapText="1"/>
      <protection/>
    </xf>
    <xf numFmtId="49" fontId="10" fillId="0" borderId="20" xfId="0" applyNumberFormat="1" applyFont="1" applyBorder="1" applyAlignment="1" applyProtection="1">
      <alignment horizontal="center" vertical="center" wrapText="1"/>
      <protection/>
    </xf>
    <xf numFmtId="2" fontId="10" fillId="0" borderId="13" xfId="57" applyNumberFormat="1" applyFont="1" applyBorder="1" applyAlignment="1" applyProtection="1">
      <alignment wrapText="1"/>
      <protection/>
    </xf>
    <xf numFmtId="172" fontId="16" fillId="0" borderId="13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justify" vertical="top" wrapText="1"/>
      <protection locked="0"/>
    </xf>
    <xf numFmtId="43" fontId="11" fillId="0" borderId="19" xfId="0" applyNumberFormat="1" applyFont="1" applyBorder="1" applyAlignment="1" applyProtection="1">
      <alignment horizontal="center" wrapText="1"/>
      <protection/>
    </xf>
    <xf numFmtId="0" fontId="11" fillId="0" borderId="19" xfId="0" applyNumberFormat="1" applyFont="1" applyBorder="1" applyAlignment="1" applyProtection="1">
      <alignment horizontal="center" wrapText="1"/>
      <protection/>
    </xf>
    <xf numFmtId="43" fontId="11" fillId="0" borderId="19" xfId="0" applyNumberFormat="1" applyFont="1" applyBorder="1" applyAlignment="1" applyProtection="1">
      <alignment horizontal="center"/>
      <protection locked="0"/>
    </xf>
    <xf numFmtId="9" fontId="11" fillId="0" borderId="21" xfId="0" applyNumberFormat="1" applyFont="1" applyBorder="1" applyAlignment="1" applyProtection="1">
      <alignment horizontal="justify" wrapText="1"/>
      <protection locked="0"/>
    </xf>
    <xf numFmtId="4" fontId="10" fillId="0" borderId="11" xfId="0" applyNumberFormat="1" applyFont="1" applyBorder="1" applyAlignment="1" applyProtection="1">
      <alignment horizontal="center" wrapText="1"/>
      <protection locked="0"/>
    </xf>
    <xf numFmtId="4" fontId="16" fillId="0" borderId="11" xfId="0" applyNumberFormat="1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4" fontId="16" fillId="0" borderId="13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vertical="justify"/>
      <protection locked="0"/>
    </xf>
    <xf numFmtId="0" fontId="0" fillId="0" borderId="0" xfId="0" applyFont="1" applyAlignment="1" applyProtection="1">
      <alignment vertical="justify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justify"/>
      <protection locked="0"/>
    </xf>
    <xf numFmtId="0" fontId="13" fillId="0" borderId="0" xfId="0" applyFont="1" applyBorder="1" applyAlignment="1" applyProtection="1">
      <alignment horizontal="justify"/>
      <protection locked="0"/>
    </xf>
    <xf numFmtId="0" fontId="14" fillId="0" borderId="0" xfId="0" applyFont="1" applyBorder="1" applyAlignment="1" applyProtection="1">
      <alignment horizontal="justify"/>
      <protection locked="0"/>
    </xf>
    <xf numFmtId="43" fontId="11" fillId="0" borderId="24" xfId="0" applyNumberFormat="1" applyFont="1" applyBorder="1" applyAlignment="1" applyProtection="1">
      <alignment horizontal="left" vertical="center"/>
      <protection/>
    </xf>
    <xf numFmtId="43" fontId="12" fillId="0" borderId="25" xfId="0" applyNumberFormat="1" applyFont="1" applyBorder="1" applyAlignment="1" applyProtection="1">
      <alignment horizontal="left" vertical="center"/>
      <protection/>
    </xf>
    <xf numFmtId="43" fontId="12" fillId="0" borderId="26" xfId="0" applyNumberFormat="1" applyFont="1" applyBorder="1" applyAlignment="1" applyProtection="1">
      <alignment/>
      <protection/>
    </xf>
    <xf numFmtId="43" fontId="11" fillId="0" borderId="22" xfId="0" applyNumberFormat="1" applyFont="1" applyBorder="1" applyAlignment="1" applyProtection="1">
      <alignment horizontal="left" vertical="center"/>
      <protection/>
    </xf>
    <xf numFmtId="43" fontId="12" fillId="0" borderId="27" xfId="0" applyNumberFormat="1" applyFont="1" applyBorder="1" applyAlignment="1" applyProtection="1">
      <alignment horizontal="left" vertical="center"/>
      <protection/>
    </xf>
    <xf numFmtId="43" fontId="12" fillId="0" borderId="23" xfId="0" applyNumberFormat="1" applyFont="1" applyBorder="1" applyAlignment="1" applyProtection="1">
      <alignment/>
      <protection/>
    </xf>
    <xf numFmtId="0" fontId="4" fillId="0" borderId="0" xfId="53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bično_GIMA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SheetLayoutView="50" zoomScalePageLayoutView="0" workbookViewId="0" topLeftCell="A1">
      <selection activeCell="K3" sqref="K3"/>
    </sheetView>
  </sheetViews>
  <sheetFormatPr defaultColWidth="9.140625" defaultRowHeight="12.75"/>
  <cols>
    <col min="1" max="1" width="8.7109375" style="26" customWidth="1"/>
    <col min="2" max="2" width="44.7109375" style="27" customWidth="1"/>
    <col min="3" max="3" width="10.57421875" style="28" customWidth="1"/>
    <col min="4" max="4" width="16.421875" style="28" customWidth="1"/>
    <col min="5" max="5" width="20.8515625" style="28" customWidth="1"/>
    <col min="6" max="6" width="17.00390625" style="28" customWidth="1"/>
    <col min="7" max="7" width="9.140625" style="28" customWidth="1"/>
    <col min="8" max="8" width="8.57421875" style="28" customWidth="1"/>
    <col min="9" max="10" width="19.7109375" style="28" customWidth="1"/>
    <col min="11" max="11" width="9.8515625" style="28" customWidth="1"/>
    <col min="12" max="16384" width="8.8515625" style="28" customWidth="1"/>
  </cols>
  <sheetData>
    <row r="1" spans="1:11" s="30" customFormat="1" ht="40.5" customHeight="1" thickBot="1">
      <c r="A1" s="89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29"/>
    </row>
    <row r="2" spans="1:11" s="5" customFormat="1" ht="136.5" customHeight="1">
      <c r="A2" s="55" t="s">
        <v>2</v>
      </c>
      <c r="B2" s="56" t="s">
        <v>0</v>
      </c>
      <c r="C2" s="57" t="s">
        <v>31</v>
      </c>
      <c r="D2" s="57" t="s">
        <v>28</v>
      </c>
      <c r="E2" s="57" t="s">
        <v>4</v>
      </c>
      <c r="F2" s="57" t="s">
        <v>32</v>
      </c>
      <c r="G2" s="57" t="s">
        <v>1</v>
      </c>
      <c r="H2" s="57" t="s">
        <v>30</v>
      </c>
      <c r="I2" s="58" t="s">
        <v>3</v>
      </c>
      <c r="J2" s="59" t="s">
        <v>29</v>
      </c>
      <c r="K2" s="60" t="s">
        <v>27</v>
      </c>
    </row>
    <row r="3" spans="1:11" s="31" customFormat="1" ht="165" customHeight="1" thickBot="1">
      <c r="A3" s="61">
        <v>1</v>
      </c>
      <c r="B3" s="62" t="s">
        <v>36</v>
      </c>
      <c r="C3" s="70"/>
      <c r="D3" s="70"/>
      <c r="E3" s="71"/>
      <c r="F3" s="71"/>
      <c r="G3" s="72" t="s">
        <v>90</v>
      </c>
      <c r="H3" s="73">
        <v>1</v>
      </c>
      <c r="I3" s="74"/>
      <c r="J3" s="72">
        <f>H3*I3</f>
        <v>0</v>
      </c>
      <c r="K3" s="75"/>
    </row>
    <row r="4" spans="1:11" s="37" customFormat="1" ht="39.75" customHeight="1" thickTop="1">
      <c r="A4" s="50" t="s">
        <v>38</v>
      </c>
      <c r="B4" s="64" t="s">
        <v>37</v>
      </c>
      <c r="C4" s="33"/>
      <c r="D4" s="33"/>
      <c r="E4" s="34"/>
      <c r="F4" s="34"/>
      <c r="G4" s="33"/>
      <c r="H4" s="33"/>
      <c r="I4" s="35"/>
      <c r="J4" s="76"/>
      <c r="K4" s="36"/>
    </row>
    <row r="5" spans="1:11" s="37" customFormat="1" ht="39.75" customHeight="1">
      <c r="A5" s="50" t="s">
        <v>40</v>
      </c>
      <c r="B5" s="64" t="s">
        <v>39</v>
      </c>
      <c r="C5" s="33"/>
      <c r="D5" s="33"/>
      <c r="E5" s="34"/>
      <c r="F5" s="34"/>
      <c r="G5" s="33"/>
      <c r="H5" s="33"/>
      <c r="I5" s="35"/>
      <c r="J5" s="76"/>
      <c r="K5" s="36"/>
    </row>
    <row r="6" spans="1:11" s="37" customFormat="1" ht="39.75" customHeight="1">
      <c r="A6" s="51" t="s">
        <v>41</v>
      </c>
      <c r="B6" s="64" t="s">
        <v>42</v>
      </c>
      <c r="C6" s="33"/>
      <c r="D6" s="33"/>
      <c r="E6" s="34"/>
      <c r="F6" s="34"/>
      <c r="G6" s="33"/>
      <c r="H6" s="33"/>
      <c r="I6" s="35"/>
      <c r="J6" s="76"/>
      <c r="K6" s="36"/>
    </row>
    <row r="7" spans="1:11" s="37" customFormat="1" ht="39.75" customHeight="1">
      <c r="A7" s="50" t="s">
        <v>43</v>
      </c>
      <c r="B7" s="65" t="s">
        <v>45</v>
      </c>
      <c r="C7" s="33"/>
      <c r="D7" s="33"/>
      <c r="E7" s="34"/>
      <c r="F7" s="34"/>
      <c r="G7" s="33"/>
      <c r="H7" s="33"/>
      <c r="I7" s="35"/>
      <c r="J7" s="76"/>
      <c r="K7" s="36"/>
    </row>
    <row r="8" spans="1:11" s="37" customFormat="1" ht="39.75" customHeight="1">
      <c r="A8" s="50" t="s">
        <v>44</v>
      </c>
      <c r="B8" s="64" t="s">
        <v>46</v>
      </c>
      <c r="C8" s="33"/>
      <c r="D8" s="33"/>
      <c r="E8" s="34"/>
      <c r="F8" s="34"/>
      <c r="G8" s="33"/>
      <c r="H8" s="33"/>
      <c r="I8" s="35"/>
      <c r="J8" s="76"/>
      <c r="K8" s="36"/>
    </row>
    <row r="9" spans="1:11" s="37" customFormat="1" ht="39.75" customHeight="1">
      <c r="A9" s="50" t="s">
        <v>48</v>
      </c>
      <c r="B9" s="65" t="s">
        <v>47</v>
      </c>
      <c r="C9" s="33"/>
      <c r="D9" s="33"/>
      <c r="E9" s="34"/>
      <c r="F9" s="34"/>
      <c r="G9" s="33"/>
      <c r="H9" s="33"/>
      <c r="I9" s="35"/>
      <c r="J9" s="76"/>
      <c r="K9" s="36"/>
    </row>
    <row r="10" spans="1:11" s="37" customFormat="1" ht="39.75" customHeight="1">
      <c r="A10" s="50" t="s">
        <v>49</v>
      </c>
      <c r="B10" s="64" t="s">
        <v>50</v>
      </c>
      <c r="C10" s="33"/>
      <c r="D10" s="33"/>
      <c r="E10" s="34"/>
      <c r="F10" s="34"/>
      <c r="G10" s="33"/>
      <c r="H10" s="33"/>
      <c r="I10" s="35"/>
      <c r="J10" s="76"/>
      <c r="K10" s="36"/>
    </row>
    <row r="11" spans="1:11" s="37" customFormat="1" ht="39.75" customHeight="1">
      <c r="A11" s="51" t="s">
        <v>52</v>
      </c>
      <c r="B11" s="64" t="s">
        <v>51</v>
      </c>
      <c r="C11" s="33"/>
      <c r="D11" s="33"/>
      <c r="E11" s="34"/>
      <c r="F11" s="34"/>
      <c r="G11" s="33"/>
      <c r="H11" s="33"/>
      <c r="I11" s="35"/>
      <c r="J11" s="76"/>
      <c r="K11" s="36"/>
    </row>
    <row r="12" spans="1:11" s="37" customFormat="1" ht="39.75" customHeight="1">
      <c r="A12" s="50" t="s">
        <v>53</v>
      </c>
      <c r="B12" s="65" t="s">
        <v>55</v>
      </c>
      <c r="C12" s="33"/>
      <c r="D12" s="33"/>
      <c r="E12" s="34"/>
      <c r="F12" s="34"/>
      <c r="G12" s="33"/>
      <c r="H12" s="33"/>
      <c r="I12" s="35"/>
      <c r="J12" s="76"/>
      <c r="K12" s="36"/>
    </row>
    <row r="13" spans="1:11" s="37" customFormat="1" ht="39.75" customHeight="1">
      <c r="A13" s="50" t="s">
        <v>54</v>
      </c>
      <c r="B13" s="65" t="s">
        <v>56</v>
      </c>
      <c r="C13" s="33"/>
      <c r="D13" s="33"/>
      <c r="E13" s="34"/>
      <c r="F13" s="34"/>
      <c r="G13" s="33"/>
      <c r="H13" s="33"/>
      <c r="I13" s="35"/>
      <c r="J13" s="76"/>
      <c r="K13" s="36"/>
    </row>
    <row r="14" spans="1:11" s="37" customFormat="1" ht="39.75" customHeight="1">
      <c r="A14" s="50" t="s">
        <v>58</v>
      </c>
      <c r="B14" s="64" t="s">
        <v>57</v>
      </c>
      <c r="C14" s="33"/>
      <c r="D14" s="33"/>
      <c r="E14" s="34"/>
      <c r="F14" s="34"/>
      <c r="G14" s="33"/>
      <c r="H14" s="33"/>
      <c r="I14" s="35"/>
      <c r="J14" s="76"/>
      <c r="K14" s="36"/>
    </row>
    <row r="15" spans="1:11" s="37" customFormat="1" ht="39.75" customHeight="1">
      <c r="A15" s="50" t="s">
        <v>59</v>
      </c>
      <c r="B15" s="64" t="s">
        <v>61</v>
      </c>
      <c r="C15" s="33"/>
      <c r="D15" s="33"/>
      <c r="E15" s="34"/>
      <c r="F15" s="34"/>
      <c r="G15" s="33"/>
      <c r="H15" s="33"/>
      <c r="I15" s="35"/>
      <c r="J15" s="76"/>
      <c r="K15" s="36"/>
    </row>
    <row r="16" spans="1:11" s="37" customFormat="1" ht="39.75" customHeight="1">
      <c r="A16" s="50" t="s">
        <v>60</v>
      </c>
      <c r="B16" s="64" t="s">
        <v>62</v>
      </c>
      <c r="C16" s="33"/>
      <c r="D16" s="33"/>
      <c r="E16" s="34"/>
      <c r="F16" s="34"/>
      <c r="G16" s="33"/>
      <c r="H16" s="33"/>
      <c r="I16" s="35"/>
      <c r="J16" s="76"/>
      <c r="K16" s="36"/>
    </row>
    <row r="17" spans="1:11" s="37" customFormat="1" ht="60" customHeight="1">
      <c r="A17" s="32" t="s">
        <v>63</v>
      </c>
      <c r="B17" s="66" t="s">
        <v>64</v>
      </c>
      <c r="C17" s="33"/>
      <c r="D17" s="33"/>
      <c r="E17" s="34"/>
      <c r="F17" s="34"/>
      <c r="G17" s="33"/>
      <c r="H17" s="33"/>
      <c r="I17" s="35"/>
      <c r="J17" s="76"/>
      <c r="K17" s="36"/>
    </row>
    <row r="18" spans="1:11" s="37" customFormat="1" ht="60" customHeight="1">
      <c r="A18" s="32" t="s">
        <v>65</v>
      </c>
      <c r="B18" s="66" t="s">
        <v>66</v>
      </c>
      <c r="C18" s="33"/>
      <c r="D18" s="33"/>
      <c r="E18" s="34"/>
      <c r="F18" s="34"/>
      <c r="G18" s="33"/>
      <c r="H18" s="33"/>
      <c r="I18" s="35"/>
      <c r="J18" s="76"/>
      <c r="K18" s="36"/>
    </row>
    <row r="19" spans="1:11" s="42" customFormat="1" ht="60" customHeight="1">
      <c r="A19" s="32" t="s">
        <v>67</v>
      </c>
      <c r="B19" s="66" t="s">
        <v>68</v>
      </c>
      <c r="C19" s="39"/>
      <c r="D19" s="39"/>
      <c r="E19" s="40"/>
      <c r="F19" s="40"/>
      <c r="G19" s="38"/>
      <c r="H19" s="38"/>
      <c r="I19" s="41"/>
      <c r="J19" s="77"/>
      <c r="K19" s="43"/>
    </row>
    <row r="20" spans="1:11" s="42" customFormat="1" ht="39.75" customHeight="1">
      <c r="A20" s="32" t="s">
        <v>69</v>
      </c>
      <c r="B20" s="66" t="s">
        <v>70</v>
      </c>
      <c r="C20" s="39"/>
      <c r="D20" s="39"/>
      <c r="E20" s="40"/>
      <c r="F20" s="40"/>
      <c r="G20" s="38"/>
      <c r="H20" s="38"/>
      <c r="I20" s="41"/>
      <c r="J20" s="77"/>
      <c r="K20" s="43"/>
    </row>
    <row r="21" spans="1:11" s="42" customFormat="1" ht="39.75" customHeight="1">
      <c r="A21" s="32" t="s">
        <v>71</v>
      </c>
      <c r="B21" s="63" t="s">
        <v>73</v>
      </c>
      <c r="C21" s="39"/>
      <c r="D21" s="39"/>
      <c r="E21" s="40"/>
      <c r="F21" s="40"/>
      <c r="G21" s="38"/>
      <c r="H21" s="38"/>
      <c r="I21" s="41"/>
      <c r="J21" s="77"/>
      <c r="K21" s="43"/>
    </row>
    <row r="22" spans="1:11" s="42" customFormat="1" ht="39.75" customHeight="1">
      <c r="A22" s="32" t="s">
        <v>72</v>
      </c>
      <c r="B22" s="66" t="s">
        <v>74</v>
      </c>
      <c r="C22" s="39"/>
      <c r="D22" s="39"/>
      <c r="E22" s="40"/>
      <c r="F22" s="40"/>
      <c r="G22" s="38"/>
      <c r="H22" s="38"/>
      <c r="I22" s="41"/>
      <c r="J22" s="77"/>
      <c r="K22" s="43"/>
    </row>
    <row r="23" spans="1:11" s="42" customFormat="1" ht="39.75" customHeight="1">
      <c r="A23" s="32" t="s">
        <v>76</v>
      </c>
      <c r="B23" s="63" t="s">
        <v>75</v>
      </c>
      <c r="C23" s="39"/>
      <c r="D23" s="39"/>
      <c r="E23" s="40"/>
      <c r="F23" s="40"/>
      <c r="G23" s="38"/>
      <c r="H23" s="38"/>
      <c r="I23" s="41"/>
      <c r="J23" s="77"/>
      <c r="K23" s="43"/>
    </row>
    <row r="24" spans="1:11" s="42" customFormat="1" ht="39.75" customHeight="1">
      <c r="A24" s="32" t="s">
        <v>77</v>
      </c>
      <c r="B24" s="66" t="s">
        <v>79</v>
      </c>
      <c r="C24" s="39"/>
      <c r="D24" s="39"/>
      <c r="E24" s="40"/>
      <c r="F24" s="40"/>
      <c r="G24" s="38"/>
      <c r="H24" s="38"/>
      <c r="I24" s="41"/>
      <c r="J24" s="77"/>
      <c r="K24" s="43"/>
    </row>
    <row r="25" spans="1:11" s="42" customFormat="1" ht="39.75" customHeight="1">
      <c r="A25" s="32" t="s">
        <v>78</v>
      </c>
      <c r="B25" s="63" t="s">
        <v>80</v>
      </c>
      <c r="C25" s="39"/>
      <c r="D25" s="39"/>
      <c r="E25" s="40"/>
      <c r="F25" s="40"/>
      <c r="G25" s="38"/>
      <c r="H25" s="38"/>
      <c r="I25" s="41"/>
      <c r="J25" s="77"/>
      <c r="K25" s="43"/>
    </row>
    <row r="26" spans="1:11" s="42" customFormat="1" ht="39.75" customHeight="1">
      <c r="A26" s="32" t="s">
        <v>81</v>
      </c>
      <c r="B26" s="63" t="s">
        <v>82</v>
      </c>
      <c r="C26" s="39"/>
      <c r="D26" s="39"/>
      <c r="E26" s="40"/>
      <c r="F26" s="40"/>
      <c r="G26" s="38"/>
      <c r="H26" s="38"/>
      <c r="I26" s="41"/>
      <c r="J26" s="77"/>
      <c r="K26" s="43"/>
    </row>
    <row r="27" spans="1:11" s="42" customFormat="1" ht="39.75" customHeight="1">
      <c r="A27" s="32" t="s">
        <v>83</v>
      </c>
      <c r="B27" s="63" t="s">
        <v>86</v>
      </c>
      <c r="C27" s="39"/>
      <c r="D27" s="39"/>
      <c r="E27" s="40"/>
      <c r="F27" s="40"/>
      <c r="G27" s="38"/>
      <c r="H27" s="38"/>
      <c r="I27" s="41"/>
      <c r="J27" s="77"/>
      <c r="K27" s="43"/>
    </row>
    <row r="28" spans="1:11" s="42" customFormat="1" ht="39.75" customHeight="1">
      <c r="A28" s="32" t="s">
        <v>84</v>
      </c>
      <c r="B28" s="63" t="s">
        <v>87</v>
      </c>
      <c r="C28" s="39"/>
      <c r="D28" s="39"/>
      <c r="E28" s="40"/>
      <c r="F28" s="40"/>
      <c r="G28" s="38"/>
      <c r="H28" s="38"/>
      <c r="I28" s="41"/>
      <c r="J28" s="77"/>
      <c r="K28" s="43"/>
    </row>
    <row r="29" spans="1:11" s="42" customFormat="1" ht="39.75" customHeight="1" thickBot="1">
      <c r="A29" s="67" t="s">
        <v>85</v>
      </c>
      <c r="B29" s="68" t="s">
        <v>88</v>
      </c>
      <c r="C29" s="52"/>
      <c r="D29" s="52"/>
      <c r="E29" s="53"/>
      <c r="F29" s="53"/>
      <c r="G29" s="78"/>
      <c r="H29" s="78"/>
      <c r="I29" s="69"/>
      <c r="J29" s="79"/>
      <c r="K29" s="54"/>
    </row>
    <row r="30" spans="1:11" s="5" customFormat="1" ht="39.75" customHeight="1" thickBot="1">
      <c r="A30" s="6"/>
      <c r="B30" s="7"/>
      <c r="C30" s="8"/>
      <c r="D30" s="8"/>
      <c r="E30" s="8"/>
      <c r="F30" s="9"/>
      <c r="G30" s="86" t="s">
        <v>21</v>
      </c>
      <c r="H30" s="87"/>
      <c r="I30" s="91">
        <f>J3</f>
        <v>0</v>
      </c>
      <c r="J30" s="92"/>
      <c r="K30" s="93"/>
    </row>
    <row r="31" spans="1:11" s="5" customFormat="1" ht="15.75" thickBot="1">
      <c r="A31" s="10" t="s">
        <v>22</v>
      </c>
      <c r="B31" s="11"/>
      <c r="C31" s="14"/>
      <c r="D31" s="14"/>
      <c r="E31" s="12"/>
      <c r="F31" s="13"/>
      <c r="G31" s="15"/>
      <c r="H31" s="14"/>
      <c r="I31" s="16"/>
      <c r="J31" s="17"/>
      <c r="K31" s="18"/>
    </row>
    <row r="32" spans="1:11" s="5" customFormat="1" ht="39.75" customHeight="1" thickBot="1">
      <c r="A32" s="19" t="s">
        <v>25</v>
      </c>
      <c r="B32" s="11"/>
      <c r="C32" s="8"/>
      <c r="D32" s="8"/>
      <c r="E32" s="8"/>
      <c r="F32" s="9"/>
      <c r="G32" s="84" t="s">
        <v>24</v>
      </c>
      <c r="H32" s="85"/>
      <c r="I32" s="94">
        <f>(J3*K3)</f>
        <v>0</v>
      </c>
      <c r="J32" s="95"/>
      <c r="K32" s="96"/>
    </row>
    <row r="33" spans="1:11" s="5" customFormat="1" ht="15.75" thickBot="1">
      <c r="A33" s="20"/>
      <c r="B33" s="7"/>
      <c r="C33" s="14"/>
      <c r="D33" s="14"/>
      <c r="E33" s="12"/>
      <c r="F33" s="13"/>
      <c r="G33" s="21"/>
      <c r="H33" s="14"/>
      <c r="I33" s="22"/>
      <c r="J33" s="17"/>
      <c r="K33" s="18"/>
    </row>
    <row r="34" spans="1:11" s="5" customFormat="1" ht="39.75" customHeight="1" thickBot="1">
      <c r="A34" s="20"/>
      <c r="B34" s="7"/>
      <c r="C34" s="23"/>
      <c r="D34" s="23"/>
      <c r="E34" s="23"/>
      <c r="F34" s="9"/>
      <c r="G34" s="82" t="s">
        <v>23</v>
      </c>
      <c r="H34" s="83"/>
      <c r="I34" s="94">
        <f>I30+I32</f>
        <v>0</v>
      </c>
      <c r="J34" s="95"/>
      <c r="K34" s="96"/>
    </row>
    <row r="35" spans="1:7" s="5" customFormat="1" ht="8.25" customHeight="1">
      <c r="A35" s="20"/>
      <c r="B35" s="7"/>
      <c r="C35" s="14"/>
      <c r="D35" s="14"/>
      <c r="E35" s="24"/>
      <c r="F35" s="25"/>
      <c r="G35" s="25"/>
    </row>
    <row r="36" spans="1:7" s="5" customFormat="1" ht="18.75" customHeight="1">
      <c r="A36" s="20"/>
      <c r="B36" s="7"/>
      <c r="C36" s="25"/>
      <c r="D36" s="25"/>
      <c r="E36" s="24"/>
      <c r="F36" s="25"/>
      <c r="G36" s="25"/>
    </row>
    <row r="37" spans="1:6" s="46" customFormat="1" ht="15">
      <c r="A37" s="44" t="s">
        <v>26</v>
      </c>
      <c r="B37" s="44"/>
      <c r="C37" s="45"/>
      <c r="D37" s="45"/>
      <c r="E37" s="45"/>
      <c r="F37" s="45"/>
    </row>
    <row r="38" spans="1:11" s="46" customFormat="1" ht="15">
      <c r="A38" s="80" t="s">
        <v>33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s="46" customFormat="1" ht="1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s="46" customFormat="1" ht="15">
      <c r="A40" s="80" t="s">
        <v>34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</row>
    <row r="41" spans="1:11" s="46" customFormat="1" ht="1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</row>
    <row r="42" spans="1:6" s="49" customFormat="1" ht="15">
      <c r="A42" s="47" t="s">
        <v>89</v>
      </c>
      <c r="B42" s="47"/>
      <c r="C42" s="48"/>
      <c r="D42" s="48"/>
      <c r="E42" s="48"/>
      <c r="F42" s="48"/>
    </row>
  </sheetData>
  <sheetProtection password="EF31" sheet="1" formatCells="0" formatColumns="0" formatRows="0" selectLockedCells="1"/>
  <mergeCells count="9">
    <mergeCell ref="A1:J1"/>
    <mergeCell ref="I30:K30"/>
    <mergeCell ref="I32:K32"/>
    <mergeCell ref="I34:K34"/>
    <mergeCell ref="A40:K41"/>
    <mergeCell ref="G34:H34"/>
    <mergeCell ref="G32:H32"/>
    <mergeCell ref="G30:H30"/>
    <mergeCell ref="A38:K39"/>
  </mergeCells>
  <printOptions/>
  <pageMargins left="0.3937007874015748" right="0.2755905511811024" top="0.984251968503937" bottom="0.3937007874015748" header="0.3937007874015748" footer="0.5118110236220472"/>
  <pageSetup horizontalDpi="300" verticalDpi="300" orientation="landscape" paperSize="9" scale="77" r:id="rId3"/>
  <headerFooter alignWithMargins="0">
    <oddHeader>&amp;LOpća bolnica Dubrovnik
Dr. Roka Mišetića 2
20000 Dubrovnik&amp;"Arial,Bold Italic"
&amp;C&amp;"Arial Black,Regular"Prilog 4 - obrazac "TROŠKOVNIK"&amp;"Arial,Regular"
&amp;Rstr. (&amp;P+0)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zoomScalePageLayoutView="0" workbookViewId="0" topLeftCell="A4">
      <selection activeCell="G29" sqref="G29"/>
    </sheetView>
  </sheetViews>
  <sheetFormatPr defaultColWidth="9.140625" defaultRowHeight="12.75"/>
  <cols>
    <col min="1" max="16384" width="9.140625" style="1" customWidth="1"/>
  </cols>
  <sheetData>
    <row r="3" spans="1:5" ht="15.75">
      <c r="A3" s="97" t="s">
        <v>5</v>
      </c>
      <c r="B3" s="98"/>
      <c r="C3" s="98"/>
      <c r="D3" s="98"/>
      <c r="E3" s="98"/>
    </row>
    <row r="4" ht="15">
      <c r="A4" s="2"/>
    </row>
    <row r="5" ht="15">
      <c r="A5" s="1" t="s">
        <v>6</v>
      </c>
    </row>
    <row r="7" ht="15">
      <c r="A7" s="1" t="s">
        <v>7</v>
      </c>
    </row>
    <row r="9" ht="15">
      <c r="A9" s="1" t="s">
        <v>8</v>
      </c>
    </row>
    <row r="10" ht="15">
      <c r="A10" s="1" t="s">
        <v>9</v>
      </c>
    </row>
    <row r="12" ht="15">
      <c r="A12" s="1" t="s">
        <v>10</v>
      </c>
    </row>
    <row r="13" ht="15">
      <c r="A13" s="1" t="s">
        <v>11</v>
      </c>
    </row>
    <row r="15" ht="15">
      <c r="A15" s="1" t="s">
        <v>12</v>
      </c>
    </row>
    <row r="16" ht="15">
      <c r="A16" s="1" t="s">
        <v>13</v>
      </c>
    </row>
    <row r="17" ht="15">
      <c r="A17" s="1" t="s">
        <v>14</v>
      </c>
    </row>
    <row r="18" ht="15">
      <c r="A18" s="1" t="s">
        <v>15</v>
      </c>
    </row>
    <row r="19" ht="15">
      <c r="A19" s="1" t="s">
        <v>16</v>
      </c>
    </row>
    <row r="21" ht="15">
      <c r="A21" s="1" t="s">
        <v>17</v>
      </c>
    </row>
    <row r="23" ht="15">
      <c r="A23" s="1" t="s">
        <v>18</v>
      </c>
    </row>
    <row r="25" ht="15">
      <c r="A25" s="3" t="s">
        <v>19</v>
      </c>
    </row>
    <row r="26" ht="15">
      <c r="A26" s="3"/>
    </row>
    <row r="27" ht="15">
      <c r="A27" s="4" t="s">
        <v>20</v>
      </c>
    </row>
  </sheetData>
  <sheetProtection/>
  <mergeCells count="1"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lucepe</cp:lastModifiedBy>
  <cp:lastPrinted>2018-05-30T11:08:34Z</cp:lastPrinted>
  <dcterms:created xsi:type="dcterms:W3CDTF">2003-05-05T17:45:22Z</dcterms:created>
  <dcterms:modified xsi:type="dcterms:W3CDTF">2018-06-04T07:32:57Z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