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0" windowHeight="9810" activeTab="0"/>
  </bookViews>
  <sheets>
    <sheet name="XL" sheetId="1" r:id="rId1"/>
  </sheets>
  <definedNames/>
  <calcPr fullCalcOnLoad="1"/>
</workbook>
</file>

<file path=xl/sharedStrings.xml><?xml version="1.0" encoding="utf-8"?>
<sst xmlns="http://schemas.openxmlformats.org/spreadsheetml/2006/main" count="107" uniqueCount="96">
  <si>
    <t>RB</t>
  </si>
  <si>
    <t>NAZIV OPREME</t>
  </si>
  <si>
    <t>JED. MJERE</t>
  </si>
  <si>
    <t>UKUPNO BROJKAMA BEZ PDV-a</t>
  </si>
  <si>
    <t>SVEUKUPNO BROJKAMA S PDV-om</t>
  </si>
  <si>
    <t>TOČNA KOLIČINA</t>
  </si>
  <si>
    <t>JEDINIČNA
CIJENA BEZ PDV-A</t>
  </si>
  <si>
    <t>UKUPNA VRIJEDNOST BEZ PDV-A</t>
  </si>
  <si>
    <t>Oprema zadovoljava tražene karakteristike DA/NE</t>
  </si>
  <si>
    <t>Minimalne tehničke karakteristike</t>
  </si>
  <si>
    <t>Jedinica mjere</t>
  </si>
  <si>
    <t>Točna količina</t>
  </si>
  <si>
    <t>STOPA PDV-A</t>
  </si>
  <si>
    <t>IZNOS PDV-a</t>
  </si>
  <si>
    <t>1.1</t>
  </si>
  <si>
    <t>1.2</t>
  </si>
  <si>
    <t>1.3</t>
  </si>
  <si>
    <t>1.4</t>
  </si>
  <si>
    <t>1.5</t>
  </si>
  <si>
    <t>1.6</t>
  </si>
  <si>
    <t>1.7</t>
  </si>
  <si>
    <t>komad</t>
  </si>
  <si>
    <t>4.1. Troškovnik</t>
  </si>
  <si>
    <t>4.2. Minimalne tehničke karakteristike opreme</t>
  </si>
  <si>
    <t>1.8</t>
  </si>
  <si>
    <t>1.9</t>
  </si>
  <si>
    <t>Potvrda traženih karakteristika (sredstvo dokazivanja TS-katalog/prospekt/izjava, te navod o referencijskoj stranici/dokumentu)</t>
  </si>
  <si>
    <t xml:space="preserve">Proizvođač / Zemlja porijekla / Zaštićeno ime ili kataloški broj </t>
  </si>
  <si>
    <t>Red.br.</t>
  </si>
  <si>
    <t>2.1</t>
  </si>
  <si>
    <t>2.2</t>
  </si>
  <si>
    <t>2.3</t>
  </si>
  <si>
    <t>Naziv predmeta nabave: NABAVA TELEMEDICINSKE OPREME U OKVIRU EU PROJEKTA “TELE.DOC", ev. broj nabave: 4-32-21/JN</t>
  </si>
  <si>
    <t>MEDICINSKI SNIMAČ</t>
  </si>
  <si>
    <t>MEDICINSKI MONITOR</t>
  </si>
  <si>
    <t>MEDICINSKI PROGRAM ZA VIRTUALNU SURADNJU</t>
  </si>
  <si>
    <t>LICENCA ZA 1 GODINU</t>
  </si>
  <si>
    <t>MEDICINSKI SNIMAČ SLJEDEĆIH ZAHTJEVANIH KARAKTERISTIKA:</t>
  </si>
  <si>
    <t>Medicinski snimač u potpunoj HD rezoluciji do 1080p</t>
  </si>
  <si>
    <t>Lako i brzo snimanje procedura</t>
  </si>
  <si>
    <t>Mogućnost slanja slika na "PACS" sistem za komunikaciju i arhiviranje slika</t>
  </si>
  <si>
    <t>Sigurna pohrana i pristup informacijama</t>
  </si>
  <si>
    <t>Zaštita od gubitka podataka u slučaju prekida napajanja</t>
  </si>
  <si>
    <t>Interna memorija min 1TB (SSD)</t>
  </si>
  <si>
    <t>Mogućnost snimanja glasovne frekvencije</t>
  </si>
  <si>
    <t>Mogućnost spajanja mikrofona i kamere za audio-video komunikaciju</t>
  </si>
  <si>
    <t>1.10</t>
  </si>
  <si>
    <t>1.11</t>
  </si>
  <si>
    <t>1.12</t>
  </si>
  <si>
    <t>1.13</t>
  </si>
  <si>
    <t>Pristup "PACS"  sistemu za komunikaciju i arhiviranje slika</t>
  </si>
  <si>
    <t>MEDICINSKI MONITOR SLJEDEĆIH ZAHTJEVANIH KARAKTERISTIKA:</t>
  </si>
  <si>
    <t>veličine minimalno 15,6ˇ</t>
  </si>
  <si>
    <t>panel osjetljiv na dodir</t>
  </si>
  <si>
    <t>HD rezolucija</t>
  </si>
  <si>
    <t>KONTROLNA RUKA ZA MONITOR</t>
  </si>
  <si>
    <t>MEDICINSKI PROGRAM ZA VIRTUALNU SURADNJU SLJEDEĆIH ZAHTJEVANIH KARAKTERISTIKA:</t>
  </si>
  <si>
    <t>4.1</t>
  </si>
  <si>
    <t>4.2</t>
  </si>
  <si>
    <t>Sudionici koji se nalaze u prostoriji i oni koji sudjeluju virtualno surađuju kao da su zajedno na istom mjestu. Baš kao što u operacijsku salu smije ući samo ovlašteno osoblje, tako se i u virtualnu sesiju smiju uključiti samo ovlašteni sudionici. Virtualni sudionici prostoriju promatraju preko nekoliko kamera i jedan drugome ukazuju na vizualne rezultate putem značajke na dodir na alatnoj traci koja omogućava označavanje/unos bilješki na endoskopskoj slici</t>
  </si>
  <si>
    <t>Dvosmjerna telestracija, mogućnost zamrzavanja video zapisa uživo, snimanje slike, daljinska kontrola s pomoću tableta ili mobilnog uređaja</t>
  </si>
  <si>
    <t>4.3</t>
  </si>
  <si>
    <t>4.4</t>
  </si>
  <si>
    <t>4.5</t>
  </si>
  <si>
    <t>Mogućnost daljinskog pristupa sali uz odobrenje za korisnika</t>
  </si>
  <si>
    <t>Pristup koji se kontrolira putem bolničkog "Active Directory"</t>
  </si>
  <si>
    <t>Fleksibilna konfiguracija kamere, audio i video izvora</t>
  </si>
  <si>
    <t>Pristup sa značajkom na dodir za pokretanje in-suite ili kontrolne prostorije</t>
  </si>
  <si>
    <t>Način privatnosti omogućen je pritiskom na jedan gumb koji onemogućava izlazne audio i video zapise</t>
  </si>
  <si>
    <t>4.6</t>
  </si>
  <si>
    <t>4.7</t>
  </si>
  <si>
    <t>4.8</t>
  </si>
  <si>
    <t>4.9</t>
  </si>
  <si>
    <t>4.10</t>
  </si>
  <si>
    <t>4.11</t>
  </si>
  <si>
    <t>Mogućnost istovremenog sudjelovanja minimalno 25 virtualnih sudionika</t>
  </si>
  <si>
    <t>Daljinsko snimanje slika i video zapisa za kliničke slike i video zapise snimljene putem pristupa na daljinu</t>
  </si>
  <si>
    <t>Sigurna suradnja putem Cloud usluge koja omogućava suradnju u stvarnom vremenu s kolegama iz cijele bolnice ili iz svijeta</t>
  </si>
  <si>
    <t>Omogućava istovremeni usporedni prikaz slika</t>
  </si>
  <si>
    <t>Omogućava alat za suradnju u bolničkoj učionici</t>
  </si>
  <si>
    <t>Omogućava skrivanje povjerljivih bolničkih podataka (PHI)</t>
  </si>
  <si>
    <t>Sustav može primati ažuriranja operativnog sustava iz bolničkog IT sektora</t>
  </si>
  <si>
    <t>Istovremeno promatranje minimalno 2 izvora</t>
  </si>
  <si>
    <t>4.12</t>
  </si>
  <si>
    <t>4.13</t>
  </si>
  <si>
    <t>4.14</t>
  </si>
  <si>
    <t>4.15</t>
  </si>
  <si>
    <t>4.16</t>
  </si>
  <si>
    <t>4.17</t>
  </si>
  <si>
    <t>Snimač mora pružati izuzetnu kvalitetu slike i videozapisa kako bi omogućili precizne i sigurne procedure.</t>
  </si>
  <si>
    <t>Kompatibilnost s pisačem za ispis slika.</t>
  </si>
  <si>
    <r>
      <t xml:space="preserve">Medicinsko rješenje za virtualnu prisutnost </t>
    </r>
    <r>
      <rPr>
        <sz val="11"/>
        <rFont val="Calibri"/>
        <family val="2"/>
      </rPr>
      <t>koje omogućava timovima da brzo razmijene stručna mišljenja i virtualno uključe specijaliste, starije liječnike, tehničke stručnjake, voditelje obuke za aplikacije ili predstavnike proizvođača u postupak na razini cijele organizacije, na bilo kojem mjestu u svijetu i u bilo kojem trenutku</t>
    </r>
  </si>
  <si>
    <r>
      <t xml:space="preserve">Format slikanja: </t>
    </r>
    <r>
      <rPr>
        <sz val="11"/>
        <rFont val="Calibri"/>
        <family val="2"/>
      </rPr>
      <t>min. JPEG i BMP</t>
    </r>
  </si>
  <si>
    <r>
      <t xml:space="preserve">Snimanje video zapisa, format: </t>
    </r>
    <r>
      <rPr>
        <sz val="11"/>
        <rFont val="Calibri"/>
        <family val="2"/>
      </rPr>
      <t xml:space="preserve">min. MPEG-4 </t>
    </r>
  </si>
  <si>
    <t>Kvaliteta slike minimalno 1080p</t>
  </si>
  <si>
    <t>Potpis odgovorne osobe ponuditelja: ____________________________________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</si>
</sst>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\ &quot;kn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1A]d\.\ mmmm\ yyyy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6" fillId="0" borderId="0" xfId="58" applyFont="1" applyFill="1" applyAlignment="1" applyProtection="1">
      <alignment horizontal="left" vertical="center"/>
      <protection locked="0"/>
    </xf>
    <xf numFmtId="0" fontId="1" fillId="0" borderId="0" xfId="58" applyFo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16" fillId="0" borderId="0" xfId="58" applyFont="1" applyAlignment="1" applyProtection="1">
      <alignment horizontal="left" wrapText="1"/>
      <protection locked="0"/>
    </xf>
    <xf numFmtId="0" fontId="23" fillId="0" borderId="0" xfId="58" applyFont="1" applyAlignment="1" applyProtection="1">
      <alignment horizontal="left" vertical="center"/>
      <protection locked="0"/>
    </xf>
    <xf numFmtId="0" fontId="21" fillId="0" borderId="0" xfId="58" applyFont="1" applyAlignment="1" applyProtection="1">
      <alignment horizontal="left" vertical="center"/>
      <protection locked="0"/>
    </xf>
    <xf numFmtId="0" fontId="21" fillId="0" borderId="0" xfId="58" applyFont="1" applyFill="1" applyAlignment="1" applyProtection="1">
      <alignment horizontal="left" vertical="center"/>
      <protection locked="0"/>
    </xf>
    <xf numFmtId="0" fontId="21" fillId="0" borderId="0" xfId="58" applyFont="1" applyProtection="1">
      <alignment/>
      <protection locked="0"/>
    </xf>
    <xf numFmtId="0" fontId="23" fillId="18" borderId="10" xfId="58" applyFont="1" applyFill="1" applyBorder="1" applyAlignment="1" applyProtection="1">
      <alignment horizontal="center" vertical="center" wrapText="1"/>
      <protection locked="0"/>
    </xf>
    <xf numFmtId="0" fontId="23" fillId="18" borderId="11" xfId="58" applyFont="1" applyFill="1" applyBorder="1" applyAlignment="1" applyProtection="1">
      <alignment horizontal="center" vertical="center" wrapText="1"/>
      <protection locked="0"/>
    </xf>
    <xf numFmtId="0" fontId="23" fillId="18" borderId="12" xfId="58" applyFont="1" applyFill="1" applyBorder="1" applyAlignment="1" applyProtection="1">
      <alignment horizontal="center" vertical="center" wrapText="1"/>
      <protection locked="0"/>
    </xf>
    <xf numFmtId="0" fontId="23" fillId="0" borderId="0" xfId="58" applyFont="1" applyFill="1" applyBorder="1" applyAlignment="1" applyProtection="1">
      <alignment horizontal="center" vertical="center" wrapText="1"/>
      <protection locked="0"/>
    </xf>
    <xf numFmtId="0" fontId="17" fillId="0" borderId="0" xfId="58" applyFont="1" applyFill="1" applyAlignment="1" applyProtection="1">
      <alignment horizontal="left" vertical="center"/>
      <protection locked="0"/>
    </xf>
    <xf numFmtId="0" fontId="21" fillId="0" borderId="13" xfId="58" applyFont="1" applyBorder="1" applyAlignment="1" applyProtection="1">
      <alignment horizontal="center" vertical="center"/>
      <protection/>
    </xf>
    <xf numFmtId="0" fontId="21" fillId="0" borderId="14" xfId="58" applyFont="1" applyBorder="1" applyAlignment="1" applyProtection="1">
      <alignment horizontal="center" vertical="center"/>
      <protection/>
    </xf>
    <xf numFmtId="4" fontId="21" fillId="0" borderId="14" xfId="58" applyNumberFormat="1" applyFont="1" applyBorder="1" applyAlignment="1" applyProtection="1">
      <alignment horizontal="center" vertical="center"/>
      <protection locked="0"/>
    </xf>
    <xf numFmtId="9" fontId="2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58" applyFont="1" applyFill="1" applyBorder="1" applyAlignment="1" applyProtection="1">
      <alignment horizontal="left" vertical="center"/>
      <protection locked="0"/>
    </xf>
    <xf numFmtId="0" fontId="16" fillId="0" borderId="0" xfId="58" applyFont="1" applyBorder="1" applyAlignment="1" applyProtection="1">
      <alignment horizontal="center" vertical="center"/>
      <protection locked="0"/>
    </xf>
    <xf numFmtId="166" fontId="23" fillId="0" borderId="0" xfId="58" applyNumberFormat="1" applyFont="1" applyFill="1" applyBorder="1" applyAlignment="1" applyProtection="1">
      <alignment horizontal="center" vertical="center"/>
      <protection locked="0"/>
    </xf>
    <xf numFmtId="0" fontId="1" fillId="0" borderId="0" xfId="58" applyFont="1" applyBorder="1" applyAlignment="1" applyProtection="1">
      <alignment horizontal="center" vertical="center"/>
      <protection locked="0"/>
    </xf>
    <xf numFmtId="0" fontId="23" fillId="0" borderId="0" xfId="58" applyFont="1" applyFill="1" applyAlignment="1" applyProtection="1">
      <alignment horizontal="left" vertical="center"/>
      <protection locked="0"/>
    </xf>
    <xf numFmtId="0" fontId="21" fillId="0" borderId="0" xfId="58" applyFont="1" applyFill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0" fontId="16" fillId="0" borderId="0" xfId="58" applyFont="1" applyFill="1" applyBorder="1" applyAlignment="1" applyProtection="1">
      <alignment horizontal="center" vertical="center" wrapText="1"/>
      <protection locked="0"/>
    </xf>
    <xf numFmtId="0" fontId="17" fillId="0" borderId="0" xfId="58" applyFont="1" applyAlignment="1" applyProtection="1">
      <alignment horizontal="center" vertical="center" wrapText="1"/>
      <protection locked="0"/>
    </xf>
    <xf numFmtId="0" fontId="17" fillId="0" borderId="16" xfId="58" applyFont="1" applyFill="1" applyBorder="1" applyAlignment="1" applyProtection="1">
      <alignment horizontal="center" vertical="justify"/>
      <protection locked="0"/>
    </xf>
    <xf numFmtId="0" fontId="21" fillId="0" borderId="0" xfId="58" applyFont="1" applyFill="1" applyBorder="1" applyAlignment="1" applyProtection="1">
      <alignment horizontal="center" vertical="center"/>
      <protection locked="0"/>
    </xf>
    <xf numFmtId="0" fontId="1" fillId="0" borderId="0" xfId="58" applyFont="1" applyFill="1" applyProtection="1">
      <alignment/>
      <protection locked="0"/>
    </xf>
    <xf numFmtId="49" fontId="21" fillId="0" borderId="17" xfId="58" applyNumberFormat="1" applyFont="1" applyFill="1" applyBorder="1" applyAlignment="1" applyProtection="1">
      <alignment horizontal="center" vertical="center" wrapText="1"/>
      <protection/>
    </xf>
    <xf numFmtId="0" fontId="17" fillId="0" borderId="0" xfId="58" applyFont="1" applyAlignment="1" applyProtection="1">
      <alignment horizontal="left" vertical="center"/>
      <protection locked="0"/>
    </xf>
    <xf numFmtId="0" fontId="23" fillId="0" borderId="0" xfId="58" applyFont="1" applyFill="1" applyBorder="1" applyAlignment="1" applyProtection="1">
      <alignment horizontal="center" vertical="center"/>
      <protection locked="0"/>
    </xf>
    <xf numFmtId="49" fontId="22" fillId="0" borderId="0" xfId="0" applyNumberFormat="1" applyFont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49" fontId="21" fillId="0" borderId="16" xfId="0" applyNumberFormat="1" applyFont="1" applyBorder="1" applyAlignment="1" applyProtection="1">
      <alignment vertical="center" wrapText="1"/>
      <protection/>
    </xf>
    <xf numFmtId="0" fontId="21" fillId="0" borderId="14" xfId="58" applyFont="1" applyBorder="1" applyAlignment="1" applyProtection="1">
      <alignment horizontal="left" vertical="center"/>
      <protection/>
    </xf>
    <xf numFmtId="0" fontId="17" fillId="0" borderId="18" xfId="58" applyFont="1" applyFill="1" applyBorder="1" applyAlignment="1" applyProtection="1">
      <alignment horizontal="center" vertical="justify"/>
      <protection locked="0"/>
    </xf>
    <xf numFmtId="49" fontId="21" fillId="0" borderId="13" xfId="58" applyNumberFormat="1" applyFont="1" applyFill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vertical="center" wrapText="1"/>
      <protection/>
    </xf>
    <xf numFmtId="0" fontId="17" fillId="0" borderId="14" xfId="58" applyFont="1" applyFill="1" applyBorder="1" applyAlignment="1" applyProtection="1">
      <alignment horizontal="center" vertical="justify"/>
      <protection locked="0"/>
    </xf>
    <xf numFmtId="0" fontId="23" fillId="0" borderId="19" xfId="58" applyFont="1" applyFill="1" applyBorder="1" applyAlignment="1" applyProtection="1">
      <alignment horizontal="center" vertical="center"/>
      <protection/>
    </xf>
    <xf numFmtId="0" fontId="23" fillId="0" borderId="20" xfId="58" applyFont="1" applyFill="1" applyBorder="1" applyAlignment="1" applyProtection="1">
      <alignment horizontal="left" vertical="center" wrapText="1"/>
      <protection/>
    </xf>
    <xf numFmtId="0" fontId="16" fillId="18" borderId="21" xfId="58" applyFont="1" applyFill="1" applyBorder="1" applyAlignment="1" applyProtection="1">
      <alignment horizontal="center" vertical="center" wrapText="1"/>
      <protection locked="0"/>
    </xf>
    <xf numFmtId="0" fontId="16" fillId="18" borderId="22" xfId="58" applyFont="1" applyFill="1" applyBorder="1" applyAlignment="1" applyProtection="1">
      <alignment horizontal="center" vertical="center" wrapText="1"/>
      <protection locked="0"/>
    </xf>
    <xf numFmtId="0" fontId="23" fillId="18" borderId="22" xfId="58" applyFont="1" applyFill="1" applyBorder="1" applyAlignment="1" applyProtection="1">
      <alignment horizontal="center" vertical="center" wrapText="1"/>
      <protection locked="0"/>
    </xf>
    <xf numFmtId="0" fontId="23" fillId="18" borderId="23" xfId="58" applyFont="1" applyFill="1" applyBorder="1" applyAlignment="1" applyProtection="1">
      <alignment horizontal="center" vertical="center" wrapText="1"/>
      <protection locked="0"/>
    </xf>
    <xf numFmtId="0" fontId="23" fillId="0" borderId="17" xfId="58" applyFont="1" applyFill="1" applyBorder="1" applyAlignment="1" applyProtection="1">
      <alignment horizontal="center" vertical="center"/>
      <protection/>
    </xf>
    <xf numFmtId="0" fontId="23" fillId="0" borderId="16" xfId="58" applyFont="1" applyFill="1" applyBorder="1" applyAlignment="1" applyProtection="1">
      <alignment horizontal="left" vertical="center" wrapText="1"/>
      <protection/>
    </xf>
    <xf numFmtId="0" fontId="21" fillId="19" borderId="20" xfId="58" applyFont="1" applyFill="1" applyBorder="1" applyAlignment="1" applyProtection="1">
      <alignment horizontal="center" vertical="justify"/>
      <protection locked="0"/>
    </xf>
    <xf numFmtId="0" fontId="21" fillId="0" borderId="14" xfId="58" applyFont="1" applyFill="1" applyBorder="1" applyAlignment="1" applyProtection="1">
      <alignment horizontal="center" vertical="justify"/>
      <protection locked="0"/>
    </xf>
    <xf numFmtId="0" fontId="21" fillId="0" borderId="16" xfId="58" applyFont="1" applyFill="1" applyBorder="1" applyAlignment="1" applyProtection="1">
      <alignment horizontal="center" vertical="justify"/>
      <protection locked="0"/>
    </xf>
    <xf numFmtId="0" fontId="21" fillId="19" borderId="16" xfId="58" applyFont="1" applyFill="1" applyBorder="1" applyAlignment="1" applyProtection="1">
      <alignment horizontal="center" vertical="justify"/>
      <protection locked="0"/>
    </xf>
    <xf numFmtId="0" fontId="23" fillId="0" borderId="24" xfId="58" applyFont="1" applyFill="1" applyBorder="1" applyAlignment="1" applyProtection="1">
      <alignment horizontal="center" vertical="center"/>
      <protection/>
    </xf>
    <xf numFmtId="0" fontId="23" fillId="0" borderId="25" xfId="58" applyFont="1" applyFill="1" applyBorder="1" applyAlignment="1" applyProtection="1">
      <alignment horizontal="left" vertical="center" wrapText="1"/>
      <protection/>
    </xf>
    <xf numFmtId="0" fontId="21" fillId="19" borderId="25" xfId="58" applyFont="1" applyFill="1" applyBorder="1" applyAlignment="1" applyProtection="1">
      <alignment horizontal="center" vertical="justify"/>
      <protection locked="0"/>
    </xf>
    <xf numFmtId="0" fontId="16" fillId="0" borderId="0" xfId="58" applyFont="1" applyAlignment="1" applyProtection="1">
      <alignment horizontal="left" vertical="center" wrapText="1"/>
      <protection locked="0"/>
    </xf>
    <xf numFmtId="0" fontId="16" fillId="0" borderId="0" xfId="58" applyFont="1" applyAlignment="1" applyProtection="1">
      <alignment horizontal="left" vertical="center" wrapText="1"/>
      <protection locked="0"/>
    </xf>
    <xf numFmtId="0" fontId="16" fillId="0" borderId="17" xfId="58" applyFont="1" applyBorder="1" applyAlignment="1" applyProtection="1">
      <alignment horizontal="center" vertical="center"/>
      <protection locked="0"/>
    </xf>
    <xf numFmtId="0" fontId="16" fillId="0" borderId="16" xfId="58" applyFont="1" applyBorder="1" applyAlignment="1" applyProtection="1">
      <alignment horizontal="center" vertical="center"/>
      <protection locked="0"/>
    </xf>
    <xf numFmtId="0" fontId="23" fillId="18" borderId="26" xfId="58" applyFont="1" applyFill="1" applyBorder="1" applyAlignment="1" applyProtection="1">
      <alignment horizontal="center" vertical="center" wrapText="1"/>
      <protection locked="0"/>
    </xf>
    <xf numFmtId="0" fontId="22" fillId="18" borderId="27" xfId="0" applyFont="1" applyFill="1" applyBorder="1" applyAlignment="1" applyProtection="1">
      <alignment horizontal="center" vertical="center" wrapText="1"/>
      <protection locked="0"/>
    </xf>
    <xf numFmtId="4" fontId="21" fillId="0" borderId="28" xfId="58" applyNumberFormat="1" applyFont="1" applyFill="1" applyBorder="1" applyAlignment="1" applyProtection="1">
      <alignment horizontal="center" vertical="center"/>
      <protection/>
    </xf>
    <xf numFmtId="0" fontId="22" fillId="0" borderId="29" xfId="0" applyFont="1" applyBorder="1" applyAlignment="1" applyProtection="1">
      <alignment horizontal="center" vertical="center"/>
      <protection/>
    </xf>
    <xf numFmtId="166" fontId="23" fillId="0" borderId="16" xfId="58" applyNumberFormat="1" applyFont="1" applyFill="1" applyBorder="1" applyAlignment="1" applyProtection="1">
      <alignment horizontal="center" vertical="center"/>
      <protection/>
    </xf>
    <xf numFmtId="0" fontId="1" fillId="0" borderId="16" xfId="58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166" fontId="23" fillId="0" borderId="25" xfId="58" applyNumberFormat="1" applyFont="1" applyFill="1" applyBorder="1" applyAlignment="1" applyProtection="1">
      <alignment horizontal="center" vertical="center"/>
      <protection/>
    </xf>
    <xf numFmtId="0" fontId="1" fillId="0" borderId="25" xfId="58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16" fillId="0" borderId="24" xfId="58" applyFont="1" applyBorder="1" applyAlignment="1" applyProtection="1">
      <alignment horizontal="center" vertical="center"/>
      <protection locked="0"/>
    </xf>
    <xf numFmtId="0" fontId="16" fillId="0" borderId="25" xfId="58" applyFont="1" applyBorder="1" applyAlignment="1" applyProtection="1">
      <alignment horizontal="center" vertical="center"/>
      <protection locked="0"/>
    </xf>
    <xf numFmtId="49" fontId="21" fillId="0" borderId="0" xfId="0" applyNumberFormat="1" applyFont="1" applyAlignment="1" applyProtection="1">
      <alignment/>
      <protection locked="0"/>
    </xf>
    <xf numFmtId="0" fontId="21" fillId="0" borderId="0" xfId="0" applyFont="1" applyFill="1" applyBorder="1" applyAlignment="1" applyProtection="1">
      <alignment/>
      <protection locked="0"/>
    </xf>
    <xf numFmtId="49" fontId="21" fillId="0" borderId="16" xfId="58" applyNumberFormat="1" applyFont="1" applyBorder="1" applyAlignment="1" applyProtection="1">
      <alignment vertical="center" wrapText="1"/>
      <protection/>
    </xf>
    <xf numFmtId="49" fontId="21" fillId="0" borderId="16" xfId="58" applyNumberFormat="1" applyFont="1" applyBorder="1" applyAlignment="1" applyProtection="1">
      <alignment vertical="top" wrapText="1"/>
      <protection/>
    </xf>
    <xf numFmtId="0" fontId="23" fillId="19" borderId="20" xfId="58" applyFont="1" applyFill="1" applyBorder="1" applyAlignment="1" applyProtection="1">
      <alignment horizontal="center" vertical="center"/>
      <protection/>
    </xf>
    <xf numFmtId="0" fontId="23" fillId="19" borderId="32" xfId="58" applyFont="1" applyFill="1" applyBorder="1" applyAlignment="1" applyProtection="1">
      <alignment horizontal="center" vertical="center"/>
      <protection/>
    </xf>
    <xf numFmtId="0" fontId="21" fillId="0" borderId="14" xfId="58" applyFont="1" applyFill="1" applyBorder="1" applyAlignment="1" applyProtection="1">
      <alignment horizontal="center" vertical="center"/>
      <protection/>
    </xf>
    <xf numFmtId="0" fontId="21" fillId="0" borderId="15" xfId="58" applyFont="1" applyFill="1" applyBorder="1" applyAlignment="1" applyProtection="1">
      <alignment horizontal="center" vertical="center"/>
      <protection/>
    </xf>
    <xf numFmtId="0" fontId="21" fillId="0" borderId="16" xfId="58" applyFont="1" applyFill="1" applyBorder="1" applyAlignment="1" applyProtection="1">
      <alignment horizontal="center" vertical="center"/>
      <protection/>
    </xf>
    <xf numFmtId="0" fontId="21" fillId="0" borderId="30" xfId="58" applyFont="1" applyFill="1" applyBorder="1" applyAlignment="1" applyProtection="1">
      <alignment horizontal="center" vertical="center"/>
      <protection/>
    </xf>
    <xf numFmtId="0" fontId="23" fillId="19" borderId="16" xfId="58" applyFont="1" applyFill="1" applyBorder="1" applyAlignment="1" applyProtection="1">
      <alignment horizontal="center" vertical="center"/>
      <protection/>
    </xf>
    <xf numFmtId="0" fontId="23" fillId="19" borderId="30" xfId="58" applyFont="1" applyFill="1" applyBorder="1" applyAlignment="1" applyProtection="1">
      <alignment horizontal="center" vertical="center"/>
      <protection/>
    </xf>
    <xf numFmtId="0" fontId="23" fillId="19" borderId="25" xfId="58" applyFont="1" applyFill="1" applyBorder="1" applyAlignment="1" applyProtection="1">
      <alignment horizontal="center" vertical="center"/>
      <protection/>
    </xf>
    <xf numFmtId="0" fontId="23" fillId="19" borderId="31" xfId="58" applyFont="1" applyFill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="120" zoomScaleNormal="120" workbookViewId="0" topLeftCell="C56">
      <selection activeCell="H65" sqref="H65"/>
    </sheetView>
  </sheetViews>
  <sheetFormatPr defaultColWidth="9.140625" defaultRowHeight="12.75"/>
  <cols>
    <col min="1" max="1" width="7.421875" style="3" customWidth="1"/>
    <col min="2" max="2" width="53.7109375" style="3" customWidth="1"/>
    <col min="3" max="3" width="15.7109375" style="3" customWidth="1"/>
    <col min="4" max="5" width="20.7109375" style="3" customWidth="1"/>
    <col min="6" max="6" width="12.00390625" style="3" customWidth="1"/>
    <col min="7" max="7" width="9.140625" style="3" customWidth="1"/>
    <col min="8" max="8" width="15.7109375" style="3" customWidth="1"/>
    <col min="9" max="16384" width="9.140625" style="3" customWidth="1"/>
  </cols>
  <sheetData>
    <row r="1" spans="1:12" ht="15">
      <c r="A1" s="60" t="s">
        <v>32</v>
      </c>
      <c r="B1" s="60"/>
      <c r="C1" s="60"/>
      <c r="D1" s="60"/>
      <c r="E1" s="60"/>
      <c r="F1" s="60"/>
      <c r="G1" s="60"/>
      <c r="H1" s="60"/>
      <c r="I1" s="60"/>
      <c r="J1" s="1"/>
      <c r="K1" s="2"/>
      <c r="L1" s="2"/>
    </row>
    <row r="2" spans="1:12" ht="15">
      <c r="A2" s="4"/>
      <c r="B2" s="4"/>
      <c r="C2" s="4"/>
      <c r="D2" s="4"/>
      <c r="E2" s="4"/>
      <c r="F2" s="4"/>
      <c r="G2" s="4"/>
      <c r="H2" s="4"/>
      <c r="I2" s="59"/>
      <c r="J2" s="1"/>
      <c r="K2" s="2"/>
      <c r="L2" s="2"/>
    </row>
    <row r="3" spans="1:12" ht="15.75" thickBot="1">
      <c r="A3" s="5" t="s">
        <v>22</v>
      </c>
      <c r="B3" s="6"/>
      <c r="C3" s="6"/>
      <c r="D3" s="6"/>
      <c r="E3" s="6"/>
      <c r="F3" s="7"/>
      <c r="G3" s="7"/>
      <c r="H3" s="7"/>
      <c r="I3" s="7"/>
      <c r="J3" s="7"/>
      <c r="K3" s="8"/>
      <c r="L3" s="8"/>
    </row>
    <row r="4" spans="1:12" ht="30.75" thickBot="1">
      <c r="A4" s="9" t="s">
        <v>28</v>
      </c>
      <c r="B4" s="10" t="s">
        <v>1</v>
      </c>
      <c r="C4" s="10" t="s">
        <v>2</v>
      </c>
      <c r="D4" s="10" t="s">
        <v>5</v>
      </c>
      <c r="E4" s="10" t="s">
        <v>6</v>
      </c>
      <c r="F4" s="63" t="s">
        <v>7</v>
      </c>
      <c r="G4" s="64"/>
      <c r="H4" s="11" t="s">
        <v>12</v>
      </c>
      <c r="I4" s="12"/>
      <c r="J4" s="13"/>
      <c r="K4" s="2"/>
      <c r="L4" s="2"/>
    </row>
    <row r="5" spans="1:12" ht="30" customHeight="1" thickTop="1">
      <c r="A5" s="14">
        <v>1</v>
      </c>
      <c r="B5" s="39" t="s">
        <v>33</v>
      </c>
      <c r="C5" s="15" t="s">
        <v>21</v>
      </c>
      <c r="D5" s="15">
        <v>1</v>
      </c>
      <c r="E5" s="16"/>
      <c r="F5" s="65">
        <f>D5*E5</f>
        <v>0</v>
      </c>
      <c r="G5" s="66"/>
      <c r="H5" s="17"/>
      <c r="I5" s="18"/>
      <c r="J5" s="13"/>
      <c r="K5" s="2"/>
      <c r="L5" s="2"/>
    </row>
    <row r="6" spans="1:12" ht="30" customHeight="1">
      <c r="A6" s="14">
        <v>2</v>
      </c>
      <c r="B6" s="39" t="s">
        <v>34</v>
      </c>
      <c r="C6" s="15" t="s">
        <v>21</v>
      </c>
      <c r="D6" s="15">
        <v>1</v>
      </c>
      <c r="E6" s="16"/>
      <c r="F6" s="65">
        <f>D6*E6</f>
        <v>0</v>
      </c>
      <c r="G6" s="66"/>
      <c r="H6" s="17"/>
      <c r="I6" s="18"/>
      <c r="J6" s="13"/>
      <c r="K6" s="2"/>
      <c r="L6" s="2"/>
    </row>
    <row r="7" spans="1:12" ht="30" customHeight="1">
      <c r="A7" s="14">
        <v>3</v>
      </c>
      <c r="B7" s="39" t="s">
        <v>55</v>
      </c>
      <c r="C7" s="15" t="s">
        <v>21</v>
      </c>
      <c r="D7" s="15">
        <v>1</v>
      </c>
      <c r="E7" s="16"/>
      <c r="F7" s="65">
        <f>D7*E7</f>
        <v>0</v>
      </c>
      <c r="G7" s="66"/>
      <c r="H7" s="17"/>
      <c r="I7" s="18"/>
      <c r="J7" s="13"/>
      <c r="K7" s="2"/>
      <c r="L7" s="2"/>
    </row>
    <row r="8" spans="1:12" ht="30" customHeight="1">
      <c r="A8" s="14">
        <v>4</v>
      </c>
      <c r="B8" s="39" t="s">
        <v>35</v>
      </c>
      <c r="C8" s="15" t="s">
        <v>21</v>
      </c>
      <c r="D8" s="15">
        <v>1</v>
      </c>
      <c r="E8" s="16"/>
      <c r="F8" s="65">
        <f>D8*E8</f>
        <v>0</v>
      </c>
      <c r="G8" s="66"/>
      <c r="H8" s="17"/>
      <c r="I8" s="18"/>
      <c r="J8" s="13"/>
      <c r="K8" s="2"/>
      <c r="L8" s="2"/>
    </row>
    <row r="9" spans="1:12" ht="30" customHeight="1">
      <c r="A9" s="14">
        <v>5</v>
      </c>
      <c r="B9" s="39" t="s">
        <v>36</v>
      </c>
      <c r="C9" s="15" t="s">
        <v>21</v>
      </c>
      <c r="D9" s="15">
        <v>1</v>
      </c>
      <c r="E9" s="16"/>
      <c r="F9" s="65">
        <f>D9*E9</f>
        <v>0</v>
      </c>
      <c r="G9" s="66"/>
      <c r="H9" s="17"/>
      <c r="I9" s="18"/>
      <c r="J9" s="13"/>
      <c r="K9" s="2"/>
      <c r="L9" s="2"/>
    </row>
    <row r="10" spans="1:12" ht="30" customHeight="1">
      <c r="A10" s="61" t="s">
        <v>3</v>
      </c>
      <c r="B10" s="62"/>
      <c r="C10" s="62"/>
      <c r="D10" s="62"/>
      <c r="E10" s="62"/>
      <c r="F10" s="67">
        <f>SUM(F5:F9)</f>
        <v>0</v>
      </c>
      <c r="G10" s="68"/>
      <c r="H10" s="69"/>
      <c r="I10" s="18"/>
      <c r="J10" s="13"/>
      <c r="K10" s="2"/>
      <c r="L10" s="2"/>
    </row>
    <row r="11" spans="1:12" ht="30" customHeight="1">
      <c r="A11" s="61" t="s">
        <v>13</v>
      </c>
      <c r="B11" s="62"/>
      <c r="C11" s="62"/>
      <c r="D11" s="62"/>
      <c r="E11" s="62"/>
      <c r="F11" s="67">
        <f>((F5*H5)+(F6*H6)+(F7*H7)+(F8*H8)+(F9*H9))</f>
        <v>0</v>
      </c>
      <c r="G11" s="68"/>
      <c r="H11" s="69"/>
      <c r="I11" s="18"/>
      <c r="J11" s="13"/>
      <c r="K11" s="2"/>
      <c r="L11" s="2"/>
    </row>
    <row r="12" spans="1:12" ht="30" customHeight="1" thickBot="1">
      <c r="A12" s="73" t="s">
        <v>4</v>
      </c>
      <c r="B12" s="74"/>
      <c r="C12" s="74"/>
      <c r="D12" s="74"/>
      <c r="E12" s="74"/>
      <c r="F12" s="70">
        <f>F10+F11</f>
        <v>0</v>
      </c>
      <c r="G12" s="71"/>
      <c r="H12" s="72"/>
      <c r="I12" s="18"/>
      <c r="J12" s="13"/>
      <c r="K12" s="2"/>
      <c r="L12" s="2"/>
    </row>
    <row r="13" spans="1:12" ht="30" customHeight="1">
      <c r="A13" s="19"/>
      <c r="B13" s="19"/>
      <c r="C13" s="19"/>
      <c r="D13" s="19"/>
      <c r="E13" s="19"/>
      <c r="F13" s="20"/>
      <c r="G13" s="21"/>
      <c r="H13" s="21"/>
      <c r="I13" s="18"/>
      <c r="J13" s="13"/>
      <c r="K13" s="2"/>
      <c r="L13" s="2"/>
    </row>
    <row r="14" spans="1:12" ht="30" customHeight="1">
      <c r="A14" s="19"/>
      <c r="B14" s="19"/>
      <c r="C14" s="19"/>
      <c r="D14" s="19"/>
      <c r="E14" s="19"/>
      <c r="F14" s="20"/>
      <c r="G14" s="21"/>
      <c r="H14" s="21"/>
      <c r="I14" s="18"/>
      <c r="J14" s="13"/>
      <c r="K14" s="2"/>
      <c r="L14" s="2"/>
    </row>
    <row r="15" spans="1:12" ht="30" customHeight="1">
      <c r="A15" s="19"/>
      <c r="B15" s="19"/>
      <c r="C15" s="19"/>
      <c r="D15" s="19"/>
      <c r="E15" s="19"/>
      <c r="F15" s="20"/>
      <c r="G15" s="21"/>
      <c r="H15" s="21"/>
      <c r="I15" s="18"/>
      <c r="J15" s="13"/>
      <c r="K15" s="2"/>
      <c r="L15" s="2"/>
    </row>
    <row r="16" spans="1:12" ht="30" customHeight="1">
      <c r="A16" s="19"/>
      <c r="B16" s="19"/>
      <c r="C16" s="19"/>
      <c r="D16" s="19"/>
      <c r="E16" s="19"/>
      <c r="F16" s="20"/>
      <c r="G16" s="21"/>
      <c r="H16" s="21"/>
      <c r="I16" s="18"/>
      <c r="J16" s="13"/>
      <c r="K16" s="2"/>
      <c r="L16" s="2"/>
    </row>
    <row r="17" spans="1:12" ht="30" customHeight="1">
      <c r="A17" s="19"/>
      <c r="B17" s="19"/>
      <c r="C17" s="19"/>
      <c r="D17" s="19"/>
      <c r="E17" s="19"/>
      <c r="F17" s="20"/>
      <c r="G17" s="21"/>
      <c r="H17" s="21"/>
      <c r="I17" s="18"/>
      <c r="J17" s="13"/>
      <c r="K17" s="2"/>
      <c r="L17" s="2"/>
    </row>
    <row r="18" spans="1:12" ht="30" customHeight="1">
      <c r="A18" s="19"/>
      <c r="B18" s="19"/>
      <c r="C18" s="19"/>
      <c r="D18" s="19"/>
      <c r="E18" s="19"/>
      <c r="F18" s="20"/>
      <c r="G18" s="21"/>
      <c r="H18" s="21"/>
      <c r="I18" s="18"/>
      <c r="J18" s="13"/>
      <c r="K18" s="2"/>
      <c r="L18" s="2"/>
    </row>
    <row r="19" spans="1:12" ht="30" customHeight="1">
      <c r="A19" s="19"/>
      <c r="B19" s="19"/>
      <c r="C19" s="19"/>
      <c r="D19" s="19"/>
      <c r="E19" s="19"/>
      <c r="F19" s="20"/>
      <c r="G19" s="21"/>
      <c r="H19" s="21"/>
      <c r="I19" s="18"/>
      <c r="J19" s="13"/>
      <c r="K19" s="2"/>
      <c r="L19" s="2"/>
    </row>
    <row r="20" spans="1:12" ht="30" customHeight="1">
      <c r="A20" s="19"/>
      <c r="B20" s="19"/>
      <c r="C20" s="19"/>
      <c r="D20" s="19"/>
      <c r="E20" s="19"/>
      <c r="F20" s="20"/>
      <c r="G20" s="21"/>
      <c r="H20" s="21"/>
      <c r="I20" s="18"/>
      <c r="J20" s="13"/>
      <c r="K20" s="2"/>
      <c r="L20" s="2"/>
    </row>
    <row r="21" spans="1:11" s="24" customFormat="1" ht="30" customHeight="1" thickBot="1">
      <c r="A21" s="22" t="s">
        <v>23</v>
      </c>
      <c r="B21" s="7"/>
      <c r="C21" s="7"/>
      <c r="D21" s="7"/>
      <c r="E21" s="7"/>
      <c r="F21" s="7"/>
      <c r="G21" s="7"/>
      <c r="H21" s="7"/>
      <c r="I21" s="18"/>
      <c r="J21" s="23"/>
      <c r="K21" s="23"/>
    </row>
    <row r="22" spans="1:12" ht="120.75" thickBot="1">
      <c r="A22" s="46" t="s">
        <v>0</v>
      </c>
      <c r="B22" s="47" t="s">
        <v>9</v>
      </c>
      <c r="C22" s="48" t="s">
        <v>8</v>
      </c>
      <c r="D22" s="48" t="s">
        <v>26</v>
      </c>
      <c r="E22" s="48" t="s">
        <v>27</v>
      </c>
      <c r="F22" s="48" t="s">
        <v>10</v>
      </c>
      <c r="G22" s="49" t="s">
        <v>11</v>
      </c>
      <c r="H22" s="25"/>
      <c r="I22" s="26"/>
      <c r="J22" s="26"/>
      <c r="K22" s="2"/>
      <c r="L22" s="2"/>
    </row>
    <row r="23" spans="1:12" s="36" customFormat="1" ht="39.75" customHeight="1" thickBot="1">
      <c r="A23" s="44">
        <v>1</v>
      </c>
      <c r="B23" s="45" t="s">
        <v>37</v>
      </c>
      <c r="C23" s="52"/>
      <c r="D23" s="52"/>
      <c r="E23" s="52"/>
      <c r="F23" s="79" t="s">
        <v>21</v>
      </c>
      <c r="G23" s="80">
        <v>1</v>
      </c>
      <c r="H23" s="32"/>
      <c r="I23" s="31"/>
      <c r="J23" s="31"/>
      <c r="K23" s="2"/>
      <c r="L23" s="2"/>
    </row>
    <row r="24" spans="1:12" s="37" customFormat="1" ht="30" customHeight="1">
      <c r="A24" s="41" t="s">
        <v>14</v>
      </c>
      <c r="B24" s="42" t="s">
        <v>38</v>
      </c>
      <c r="C24" s="43"/>
      <c r="D24" s="53"/>
      <c r="E24" s="53"/>
      <c r="F24" s="81"/>
      <c r="G24" s="82"/>
      <c r="H24" s="28"/>
      <c r="I24" s="13"/>
      <c r="J24" s="13"/>
      <c r="K24" s="29"/>
      <c r="L24" s="29"/>
    </row>
    <row r="25" spans="1:12" s="37" customFormat="1" ht="30" customHeight="1">
      <c r="A25" s="30" t="s">
        <v>15</v>
      </c>
      <c r="B25" s="38" t="s">
        <v>43</v>
      </c>
      <c r="C25" s="27"/>
      <c r="D25" s="54"/>
      <c r="E25" s="54"/>
      <c r="F25" s="83"/>
      <c r="G25" s="84"/>
      <c r="H25" s="28"/>
      <c r="I25" s="13"/>
      <c r="J25" s="13"/>
      <c r="K25" s="29"/>
      <c r="L25" s="29"/>
    </row>
    <row r="26" spans="1:12" s="37" customFormat="1" ht="30" customHeight="1">
      <c r="A26" s="30" t="s">
        <v>16</v>
      </c>
      <c r="B26" s="38" t="s">
        <v>89</v>
      </c>
      <c r="C26" s="27"/>
      <c r="D26" s="54"/>
      <c r="E26" s="54"/>
      <c r="F26" s="83"/>
      <c r="G26" s="84"/>
      <c r="H26" s="28"/>
      <c r="I26" s="13"/>
      <c r="J26" s="13"/>
      <c r="K26" s="29"/>
      <c r="L26" s="29"/>
    </row>
    <row r="27" spans="1:12" s="37" customFormat="1" ht="30" customHeight="1">
      <c r="A27" s="30" t="s">
        <v>17</v>
      </c>
      <c r="B27" s="77" t="s">
        <v>39</v>
      </c>
      <c r="C27" s="27"/>
      <c r="D27" s="54"/>
      <c r="E27" s="54"/>
      <c r="F27" s="83"/>
      <c r="G27" s="84"/>
      <c r="H27" s="28"/>
      <c r="I27" s="13"/>
      <c r="J27" s="13"/>
      <c r="K27" s="29"/>
      <c r="L27" s="29"/>
    </row>
    <row r="28" spans="1:12" s="37" customFormat="1" ht="30" customHeight="1">
      <c r="A28" s="30" t="s">
        <v>18</v>
      </c>
      <c r="B28" s="77" t="s">
        <v>50</v>
      </c>
      <c r="C28" s="40"/>
      <c r="D28" s="54"/>
      <c r="E28" s="54"/>
      <c r="F28" s="83"/>
      <c r="G28" s="84"/>
      <c r="H28" s="28"/>
      <c r="I28" s="13"/>
      <c r="J28" s="13"/>
      <c r="K28" s="29"/>
      <c r="L28" s="29"/>
    </row>
    <row r="29" spans="1:12" s="37" customFormat="1" ht="30" customHeight="1">
      <c r="A29" s="30" t="s">
        <v>19</v>
      </c>
      <c r="B29" s="78" t="s">
        <v>40</v>
      </c>
      <c r="C29" s="40"/>
      <c r="D29" s="54"/>
      <c r="E29" s="54"/>
      <c r="F29" s="83"/>
      <c r="G29" s="84"/>
      <c r="H29" s="28"/>
      <c r="I29" s="13"/>
      <c r="J29" s="13"/>
      <c r="K29" s="29"/>
      <c r="L29" s="29"/>
    </row>
    <row r="30" spans="1:12" s="37" customFormat="1" ht="30" customHeight="1">
      <c r="A30" s="30" t="s">
        <v>20</v>
      </c>
      <c r="B30" s="78" t="s">
        <v>41</v>
      </c>
      <c r="C30" s="40"/>
      <c r="D30" s="54"/>
      <c r="E30" s="54"/>
      <c r="F30" s="83"/>
      <c r="G30" s="84"/>
      <c r="H30" s="28"/>
      <c r="I30" s="13"/>
      <c r="J30" s="13"/>
      <c r="K30" s="29"/>
      <c r="L30" s="29"/>
    </row>
    <row r="31" spans="1:12" s="37" customFormat="1" ht="30" customHeight="1">
      <c r="A31" s="30" t="s">
        <v>24</v>
      </c>
      <c r="B31" s="78" t="s">
        <v>42</v>
      </c>
      <c r="C31" s="40"/>
      <c r="D31" s="54"/>
      <c r="E31" s="54"/>
      <c r="F31" s="83"/>
      <c r="G31" s="84"/>
      <c r="H31" s="28"/>
      <c r="I31" s="13"/>
      <c r="J31" s="13"/>
      <c r="K31" s="29"/>
      <c r="L31" s="29"/>
    </row>
    <row r="32" spans="1:12" s="37" customFormat="1" ht="30" customHeight="1">
      <c r="A32" s="30" t="s">
        <v>25</v>
      </c>
      <c r="B32" s="78" t="s">
        <v>93</v>
      </c>
      <c r="C32" s="40"/>
      <c r="D32" s="54"/>
      <c r="E32" s="54"/>
      <c r="F32" s="83"/>
      <c r="G32" s="84"/>
      <c r="H32" s="28"/>
      <c r="I32" s="13"/>
      <c r="J32" s="13"/>
      <c r="K32" s="29"/>
      <c r="L32" s="29"/>
    </row>
    <row r="33" spans="1:12" s="37" customFormat="1" ht="30" customHeight="1">
      <c r="A33" s="30" t="s">
        <v>46</v>
      </c>
      <c r="B33" s="78" t="s">
        <v>92</v>
      </c>
      <c r="C33" s="40"/>
      <c r="D33" s="54"/>
      <c r="E33" s="54"/>
      <c r="F33" s="83"/>
      <c r="G33" s="84"/>
      <c r="H33" s="28"/>
      <c r="I33" s="13"/>
      <c r="J33" s="13"/>
      <c r="K33" s="29"/>
      <c r="L33" s="29"/>
    </row>
    <row r="34" spans="1:12" s="37" customFormat="1" ht="30" customHeight="1">
      <c r="A34" s="30" t="s">
        <v>47</v>
      </c>
      <c r="B34" s="78" t="s">
        <v>44</v>
      </c>
      <c r="C34" s="40"/>
      <c r="D34" s="54"/>
      <c r="E34" s="54"/>
      <c r="F34" s="83"/>
      <c r="G34" s="84"/>
      <c r="H34" s="28"/>
      <c r="I34" s="13"/>
      <c r="J34" s="13"/>
      <c r="K34" s="29"/>
      <c r="L34" s="29"/>
    </row>
    <row r="35" spans="1:12" s="37" customFormat="1" ht="30" customHeight="1">
      <c r="A35" s="30" t="s">
        <v>48</v>
      </c>
      <c r="B35" s="78" t="s">
        <v>90</v>
      </c>
      <c r="C35" s="40"/>
      <c r="D35" s="54"/>
      <c r="E35" s="54"/>
      <c r="F35" s="83"/>
      <c r="G35" s="84"/>
      <c r="H35" s="28"/>
      <c r="I35" s="13"/>
      <c r="J35" s="13"/>
      <c r="K35" s="29"/>
      <c r="L35" s="29"/>
    </row>
    <row r="36" spans="1:12" s="37" customFormat="1" ht="30" customHeight="1">
      <c r="A36" s="30" t="s">
        <v>49</v>
      </c>
      <c r="B36" s="78" t="s">
        <v>45</v>
      </c>
      <c r="C36" s="40"/>
      <c r="D36" s="54"/>
      <c r="E36" s="54"/>
      <c r="F36" s="83"/>
      <c r="G36" s="84"/>
      <c r="H36" s="28"/>
      <c r="I36" s="13"/>
      <c r="J36" s="13"/>
      <c r="K36" s="29"/>
      <c r="L36" s="29"/>
    </row>
    <row r="37" spans="1:12" s="36" customFormat="1" ht="39.75" customHeight="1">
      <c r="A37" s="50">
        <v>2</v>
      </c>
      <c r="B37" s="51" t="s">
        <v>51</v>
      </c>
      <c r="C37" s="55"/>
      <c r="D37" s="55"/>
      <c r="E37" s="55"/>
      <c r="F37" s="85" t="s">
        <v>21</v>
      </c>
      <c r="G37" s="86">
        <v>1</v>
      </c>
      <c r="H37" s="32"/>
      <c r="I37" s="31"/>
      <c r="J37" s="31"/>
      <c r="K37" s="2"/>
      <c r="L37" s="2"/>
    </row>
    <row r="38" spans="1:12" s="37" customFormat="1" ht="30" customHeight="1">
      <c r="A38" s="41" t="s">
        <v>29</v>
      </c>
      <c r="B38" s="42" t="s">
        <v>52</v>
      </c>
      <c r="C38" s="43"/>
      <c r="D38" s="53"/>
      <c r="E38" s="53"/>
      <c r="F38" s="81"/>
      <c r="G38" s="82"/>
      <c r="H38" s="28"/>
      <c r="I38" s="13"/>
      <c r="J38" s="13"/>
      <c r="K38" s="29"/>
      <c r="L38" s="29"/>
    </row>
    <row r="39" spans="1:12" s="37" customFormat="1" ht="30" customHeight="1">
      <c r="A39" s="41" t="s">
        <v>30</v>
      </c>
      <c r="B39" s="38" t="s">
        <v>53</v>
      </c>
      <c r="C39" s="27"/>
      <c r="D39" s="54"/>
      <c r="E39" s="54"/>
      <c r="F39" s="83"/>
      <c r="G39" s="84"/>
      <c r="H39" s="28"/>
      <c r="I39" s="13"/>
      <c r="J39" s="13"/>
      <c r="K39" s="29"/>
      <c r="L39" s="29"/>
    </row>
    <row r="40" spans="1:12" s="37" customFormat="1" ht="30" customHeight="1">
      <c r="A40" s="41" t="s">
        <v>31</v>
      </c>
      <c r="B40" s="38" t="s">
        <v>54</v>
      </c>
      <c r="C40" s="27"/>
      <c r="D40" s="54"/>
      <c r="E40" s="54"/>
      <c r="F40" s="83"/>
      <c r="G40" s="84"/>
      <c r="H40" s="28"/>
      <c r="I40" s="13"/>
      <c r="J40" s="13"/>
      <c r="K40" s="29"/>
      <c r="L40" s="29"/>
    </row>
    <row r="41" spans="1:12" s="36" customFormat="1" ht="39.75" customHeight="1">
      <c r="A41" s="50">
        <v>3</v>
      </c>
      <c r="B41" s="51" t="s">
        <v>55</v>
      </c>
      <c r="C41" s="55"/>
      <c r="D41" s="55"/>
      <c r="E41" s="55"/>
      <c r="F41" s="85" t="s">
        <v>21</v>
      </c>
      <c r="G41" s="86">
        <v>1</v>
      </c>
      <c r="H41" s="32"/>
      <c r="I41" s="31"/>
      <c r="J41" s="31"/>
      <c r="K41" s="2"/>
      <c r="L41" s="2"/>
    </row>
    <row r="42" spans="1:12" s="36" customFormat="1" ht="39.75" customHeight="1">
      <c r="A42" s="50">
        <v>4</v>
      </c>
      <c r="B42" s="51" t="s">
        <v>56</v>
      </c>
      <c r="C42" s="55"/>
      <c r="D42" s="55"/>
      <c r="E42" s="55"/>
      <c r="F42" s="85" t="s">
        <v>21</v>
      </c>
      <c r="G42" s="86">
        <v>1</v>
      </c>
      <c r="H42" s="32"/>
      <c r="I42" s="31"/>
      <c r="J42" s="31"/>
      <c r="K42" s="2"/>
      <c r="L42" s="2"/>
    </row>
    <row r="43" spans="1:12" s="37" customFormat="1" ht="90">
      <c r="A43" s="41" t="s">
        <v>57</v>
      </c>
      <c r="B43" s="78" t="s">
        <v>91</v>
      </c>
      <c r="C43" s="43"/>
      <c r="D43" s="53"/>
      <c r="E43" s="53"/>
      <c r="F43" s="81"/>
      <c r="G43" s="82"/>
      <c r="H43" s="28"/>
      <c r="I43" s="13"/>
      <c r="J43" s="13"/>
      <c r="K43" s="29"/>
      <c r="L43" s="29"/>
    </row>
    <row r="44" spans="1:12" s="37" customFormat="1" ht="135">
      <c r="A44" s="41" t="s">
        <v>58</v>
      </c>
      <c r="B44" s="78" t="s">
        <v>59</v>
      </c>
      <c r="C44" s="27"/>
      <c r="D44" s="54"/>
      <c r="E44" s="54"/>
      <c r="F44" s="83"/>
      <c r="G44" s="84"/>
      <c r="H44" s="28"/>
      <c r="I44" s="13"/>
      <c r="J44" s="13"/>
      <c r="K44" s="29"/>
      <c r="L44" s="29"/>
    </row>
    <row r="45" spans="1:12" s="37" customFormat="1" ht="45">
      <c r="A45" s="41" t="s">
        <v>61</v>
      </c>
      <c r="B45" s="78" t="s">
        <v>60</v>
      </c>
      <c r="C45" s="27"/>
      <c r="D45" s="54"/>
      <c r="E45" s="54"/>
      <c r="F45" s="83"/>
      <c r="G45" s="84"/>
      <c r="H45" s="28"/>
      <c r="I45" s="13"/>
      <c r="J45" s="13"/>
      <c r="K45" s="29"/>
      <c r="L45" s="29"/>
    </row>
    <row r="46" spans="1:12" s="37" customFormat="1" ht="30" customHeight="1">
      <c r="A46" s="41" t="s">
        <v>62</v>
      </c>
      <c r="B46" s="78" t="s">
        <v>64</v>
      </c>
      <c r="C46" s="40"/>
      <c r="D46" s="54"/>
      <c r="E46" s="54"/>
      <c r="F46" s="83"/>
      <c r="G46" s="84"/>
      <c r="H46" s="28"/>
      <c r="I46" s="13"/>
      <c r="J46" s="13"/>
      <c r="K46" s="29"/>
      <c r="L46" s="29"/>
    </row>
    <row r="47" spans="1:12" s="37" customFormat="1" ht="30" customHeight="1">
      <c r="A47" s="41" t="s">
        <v>63</v>
      </c>
      <c r="B47" s="78" t="s">
        <v>66</v>
      </c>
      <c r="C47" s="40"/>
      <c r="D47" s="54"/>
      <c r="E47" s="54"/>
      <c r="F47" s="83"/>
      <c r="G47" s="84"/>
      <c r="H47" s="28"/>
      <c r="I47" s="13"/>
      <c r="J47" s="13"/>
      <c r="K47" s="29"/>
      <c r="L47" s="29"/>
    </row>
    <row r="48" spans="1:12" s="37" customFormat="1" ht="30" customHeight="1">
      <c r="A48" s="41" t="s">
        <v>69</v>
      </c>
      <c r="B48" s="78" t="s">
        <v>67</v>
      </c>
      <c r="C48" s="40"/>
      <c r="D48" s="54"/>
      <c r="E48" s="54"/>
      <c r="F48" s="83"/>
      <c r="G48" s="84"/>
      <c r="H48" s="28"/>
      <c r="I48" s="13"/>
      <c r="J48" s="13"/>
      <c r="K48" s="29"/>
      <c r="L48" s="29"/>
    </row>
    <row r="49" spans="1:12" s="37" customFormat="1" ht="30" customHeight="1">
      <c r="A49" s="41" t="s">
        <v>70</v>
      </c>
      <c r="B49" s="78" t="s">
        <v>65</v>
      </c>
      <c r="C49" s="40"/>
      <c r="D49" s="54"/>
      <c r="E49" s="54"/>
      <c r="F49" s="83"/>
      <c r="G49" s="84"/>
      <c r="H49" s="28"/>
      <c r="I49" s="13"/>
      <c r="J49" s="13"/>
      <c r="K49" s="29"/>
      <c r="L49" s="29"/>
    </row>
    <row r="50" spans="1:12" s="37" customFormat="1" ht="30" customHeight="1">
      <c r="A50" s="41" t="s">
        <v>71</v>
      </c>
      <c r="B50" s="78" t="s">
        <v>68</v>
      </c>
      <c r="C50" s="40"/>
      <c r="D50" s="54"/>
      <c r="E50" s="54"/>
      <c r="F50" s="83"/>
      <c r="G50" s="84"/>
      <c r="H50" s="28"/>
      <c r="I50" s="13"/>
      <c r="J50" s="13"/>
      <c r="K50" s="29"/>
      <c r="L50" s="29"/>
    </row>
    <row r="51" spans="1:12" s="37" customFormat="1" ht="30" customHeight="1">
      <c r="A51" s="41" t="s">
        <v>72</v>
      </c>
      <c r="B51" s="78" t="s">
        <v>75</v>
      </c>
      <c r="C51" s="40"/>
      <c r="D51" s="54"/>
      <c r="E51" s="54"/>
      <c r="F51" s="83"/>
      <c r="G51" s="84"/>
      <c r="H51" s="28"/>
      <c r="I51" s="13"/>
      <c r="J51" s="13"/>
      <c r="K51" s="29"/>
      <c r="L51" s="29"/>
    </row>
    <row r="52" spans="1:12" s="37" customFormat="1" ht="30" customHeight="1">
      <c r="A52" s="41" t="s">
        <v>73</v>
      </c>
      <c r="B52" s="78" t="s">
        <v>76</v>
      </c>
      <c r="C52" s="40"/>
      <c r="D52" s="54"/>
      <c r="E52" s="54"/>
      <c r="F52" s="83"/>
      <c r="G52" s="84"/>
      <c r="H52" s="28"/>
      <c r="I52" s="13"/>
      <c r="J52" s="13"/>
      <c r="K52" s="29"/>
      <c r="L52" s="29"/>
    </row>
    <row r="53" spans="1:12" s="37" customFormat="1" ht="45">
      <c r="A53" s="41" t="s">
        <v>74</v>
      </c>
      <c r="B53" s="78" t="s">
        <v>77</v>
      </c>
      <c r="C53" s="40"/>
      <c r="D53" s="54"/>
      <c r="E53" s="54"/>
      <c r="F53" s="83"/>
      <c r="G53" s="84"/>
      <c r="H53" s="28"/>
      <c r="I53" s="13"/>
      <c r="J53" s="13"/>
      <c r="K53" s="29"/>
      <c r="L53" s="29"/>
    </row>
    <row r="54" spans="1:12" s="37" customFormat="1" ht="30" customHeight="1">
      <c r="A54" s="41" t="s">
        <v>83</v>
      </c>
      <c r="B54" s="78" t="s">
        <v>78</v>
      </c>
      <c r="C54" s="40"/>
      <c r="D54" s="54"/>
      <c r="E54" s="54"/>
      <c r="F54" s="83"/>
      <c r="G54" s="84"/>
      <c r="H54" s="28"/>
      <c r="I54" s="13"/>
      <c r="J54" s="13"/>
      <c r="K54" s="29"/>
      <c r="L54" s="29"/>
    </row>
    <row r="55" spans="1:12" s="37" customFormat="1" ht="30" customHeight="1">
      <c r="A55" s="41" t="s">
        <v>84</v>
      </c>
      <c r="B55" s="78" t="s">
        <v>79</v>
      </c>
      <c r="C55" s="40"/>
      <c r="D55" s="54"/>
      <c r="E55" s="54"/>
      <c r="F55" s="83"/>
      <c r="G55" s="84"/>
      <c r="H55" s="28"/>
      <c r="I55" s="13"/>
      <c r="J55" s="13"/>
      <c r="K55" s="29"/>
      <c r="L55" s="29"/>
    </row>
    <row r="56" spans="1:12" s="37" customFormat="1" ht="30" customHeight="1">
      <c r="A56" s="41" t="s">
        <v>85</v>
      </c>
      <c r="B56" s="78" t="s">
        <v>80</v>
      </c>
      <c r="C56" s="40"/>
      <c r="D56" s="54"/>
      <c r="E56" s="54"/>
      <c r="F56" s="83"/>
      <c r="G56" s="84"/>
      <c r="H56" s="28"/>
      <c r="I56" s="13"/>
      <c r="J56" s="13"/>
      <c r="K56" s="29"/>
      <c r="L56" s="29"/>
    </row>
    <row r="57" spans="1:12" s="37" customFormat="1" ht="30" customHeight="1">
      <c r="A57" s="41" t="s">
        <v>86</v>
      </c>
      <c r="B57" s="78" t="s">
        <v>81</v>
      </c>
      <c r="C57" s="40"/>
      <c r="D57" s="54"/>
      <c r="E57" s="54"/>
      <c r="F57" s="83"/>
      <c r="G57" s="84"/>
      <c r="H57" s="28"/>
      <c r="I57" s="13"/>
      <c r="J57" s="13"/>
      <c r="K57" s="29"/>
      <c r="L57" s="29"/>
    </row>
    <row r="58" spans="1:12" s="37" customFormat="1" ht="30" customHeight="1">
      <c r="A58" s="41" t="s">
        <v>87</v>
      </c>
      <c r="B58" s="78" t="s">
        <v>94</v>
      </c>
      <c r="C58" s="40"/>
      <c r="D58" s="54"/>
      <c r="E58" s="54"/>
      <c r="F58" s="83"/>
      <c r="G58" s="84"/>
      <c r="H58" s="28"/>
      <c r="I58" s="13"/>
      <c r="J58" s="13"/>
      <c r="K58" s="29"/>
      <c r="L58" s="29"/>
    </row>
    <row r="59" spans="1:12" s="37" customFormat="1" ht="15">
      <c r="A59" s="41" t="s">
        <v>88</v>
      </c>
      <c r="B59" s="78" t="s">
        <v>82</v>
      </c>
      <c r="C59" s="40"/>
      <c r="D59" s="54"/>
      <c r="E59" s="54"/>
      <c r="F59" s="83"/>
      <c r="G59" s="84"/>
      <c r="H59" s="28"/>
      <c r="I59" s="13"/>
      <c r="J59" s="13"/>
      <c r="K59" s="29"/>
      <c r="L59" s="29"/>
    </row>
    <row r="60" spans="1:12" s="36" customFormat="1" ht="39.75" customHeight="1" thickBot="1">
      <c r="A60" s="56">
        <v>5</v>
      </c>
      <c r="B60" s="57" t="s">
        <v>36</v>
      </c>
      <c r="C60" s="58"/>
      <c r="D60" s="58"/>
      <c r="E60" s="58"/>
      <c r="F60" s="87" t="s">
        <v>21</v>
      </c>
      <c r="G60" s="88">
        <v>1</v>
      </c>
      <c r="H60" s="32"/>
      <c r="I60" s="31"/>
      <c r="J60" s="31"/>
      <c r="K60" s="2"/>
      <c r="L60" s="2"/>
    </row>
    <row r="61" spans="1:8" ht="10.5" customHeight="1">
      <c r="A61" s="33"/>
      <c r="H61" s="34"/>
    </row>
    <row r="62" spans="1:8" ht="10.5" customHeight="1">
      <c r="A62" s="33"/>
      <c r="H62" s="34"/>
    </row>
    <row r="63" spans="1:8" ht="10.5" customHeight="1">
      <c r="A63" s="33"/>
      <c r="H63" s="34"/>
    </row>
    <row r="64" spans="1:8" ht="10.5" customHeight="1">
      <c r="A64" s="33"/>
      <c r="H64" s="34"/>
    </row>
    <row r="65" spans="1:8" s="36" customFormat="1" ht="30" customHeight="1">
      <c r="A65" s="75" t="s">
        <v>95</v>
      </c>
      <c r="H65" s="76"/>
    </row>
    <row r="66" spans="1:8" ht="10.5" customHeight="1">
      <c r="A66" s="33"/>
      <c r="H66" s="34"/>
    </row>
    <row r="67" spans="1:8" ht="10.5" customHeight="1">
      <c r="A67" s="33"/>
      <c r="H67" s="34"/>
    </row>
    <row r="68" spans="1:8" ht="10.5" customHeight="1">
      <c r="A68" s="33"/>
      <c r="H68" s="34"/>
    </row>
    <row r="69" spans="1:8" ht="10.5" customHeight="1">
      <c r="A69" s="33"/>
      <c r="H69" s="34"/>
    </row>
    <row r="70" spans="1:8" ht="10.5" customHeight="1">
      <c r="A70" s="33"/>
      <c r="H70" s="34"/>
    </row>
    <row r="71" spans="1:8" ht="10.5" customHeight="1">
      <c r="A71" s="33"/>
      <c r="H71" s="34"/>
    </row>
    <row r="72" spans="1:8" ht="10.5" customHeight="1">
      <c r="A72" s="33"/>
      <c r="H72" s="34"/>
    </row>
    <row r="73" spans="1:8" ht="10.5" customHeight="1">
      <c r="A73" s="33"/>
      <c r="H73" s="34"/>
    </row>
    <row r="74" spans="1:8" ht="10.5" customHeight="1">
      <c r="A74" s="33"/>
      <c r="H74" s="34"/>
    </row>
    <row r="75" spans="1:8" ht="10.5" customHeight="1">
      <c r="A75" s="33"/>
      <c r="H75" s="34"/>
    </row>
    <row r="76" spans="1:8" ht="10.5" customHeight="1">
      <c r="A76" s="33"/>
      <c r="H76" s="34"/>
    </row>
    <row r="77" spans="1:8" ht="10.5" customHeight="1">
      <c r="A77" s="33"/>
      <c r="H77" s="34"/>
    </row>
    <row r="78" spans="1:8" ht="10.5" customHeight="1">
      <c r="A78" s="33"/>
      <c r="H78" s="34"/>
    </row>
    <row r="79" spans="1:8" ht="10.5" customHeight="1">
      <c r="A79" s="33"/>
      <c r="H79" s="34"/>
    </row>
    <row r="80" spans="1:8" ht="10.5" customHeight="1">
      <c r="A80" s="33"/>
      <c r="H80" s="34"/>
    </row>
    <row r="81" spans="1:8" ht="10.5" customHeight="1">
      <c r="A81" s="33"/>
      <c r="H81" s="34"/>
    </row>
    <row r="82" spans="1:8" ht="10.5" customHeight="1">
      <c r="A82" s="33"/>
      <c r="H82" s="34"/>
    </row>
    <row r="83" ht="12.75">
      <c r="A83" s="35"/>
    </row>
    <row r="84" ht="12.75">
      <c r="A84" s="35"/>
    </row>
    <row r="85" ht="12.75">
      <c r="A85" s="35"/>
    </row>
    <row r="86" ht="12.75">
      <c r="A86" s="35"/>
    </row>
    <row r="87" ht="12.75">
      <c r="A87" s="35"/>
    </row>
    <row r="88" ht="12.75">
      <c r="A88" s="35"/>
    </row>
    <row r="89" ht="12.75">
      <c r="A89" s="35"/>
    </row>
  </sheetData>
  <sheetProtection password="EF31" sheet="1" selectLockedCells="1"/>
  <mergeCells count="13">
    <mergeCell ref="F7:G7"/>
    <mergeCell ref="F12:H12"/>
    <mergeCell ref="A12:E12"/>
    <mergeCell ref="A1:I1"/>
    <mergeCell ref="A10:E10"/>
    <mergeCell ref="A11:E11"/>
    <mergeCell ref="F4:G4"/>
    <mergeCell ref="F5:G5"/>
    <mergeCell ref="F10:H10"/>
    <mergeCell ref="F11:H11"/>
    <mergeCell ref="F9:G9"/>
    <mergeCell ref="F8:G8"/>
    <mergeCell ref="F6:G6"/>
  </mergeCells>
  <printOptions/>
  <pageMargins left="0.3937007874015748" right="0.3937007874015748" top="0.984251968503937" bottom="0.7480314960629921" header="0.5118110236220472" footer="0.5118110236220472"/>
  <pageSetup orientation="landscape" paperSize="9" scale="86" r:id="rId1"/>
  <headerFooter alignWithMargins="0">
    <oddHeader>&amp;LOPĆA BOLNICA DUBROVNIK
Dr. Roka Mišetića 2
20 000 Dubrovnik&amp;CPRILOG 4 - TROŠKOVNIK S TEHNIČKOM SPECIFIKACIJOM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lucepe</dc:creator>
  <cp:keywords/>
  <dc:description/>
  <cp:lastModifiedBy>lucepe</cp:lastModifiedBy>
  <cp:lastPrinted>2021-05-07T10:52:53Z</cp:lastPrinted>
  <dcterms:created xsi:type="dcterms:W3CDTF">2018-08-23T08:26:23Z</dcterms:created>
  <dcterms:modified xsi:type="dcterms:W3CDTF">2021-05-07T10:53:50Z</dcterms:modified>
  <cp:category/>
  <cp:version/>
  <cp:contentType/>
  <cp:contentStatus/>
</cp:coreProperties>
</file>