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TERR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M3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4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5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6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7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8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</commentList>
</comments>
</file>

<file path=xl/sharedStrings.xml><?xml version="1.0" encoding="utf-8"?>
<sst xmlns="http://schemas.openxmlformats.org/spreadsheetml/2006/main" count="44" uniqueCount="35">
  <si>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</si>
  <si>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</si>
  <si>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</si>
  <si>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</si>
  <si>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</si>
  <si>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</si>
  <si>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</si>
  <si>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</si>
  <si>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</si>
  <si>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</si>
  <si>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</si>
  <si>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</si>
  <si>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</si>
  <si>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</si>
  <si>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</si>
  <si>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</si>
  <si>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</si>
  <si>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</si>
  <si>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</si>
  <si>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</si>
  <si>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</si>
  <si>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</si>
  <si>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</si>
  <si>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</si>
  <si>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</si>
  <si>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</si>
  <si>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</si>
  <si>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</si>
  <si>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Biološki indikator u ampulama za kontrolu sterilizacije vodikovim peroksidom u sterilizatoru Sterrad NX; ampule u skladu s normama: ISO 11138, ISO 13485, EN 980
(ampule kompatibilne sa inkubatorom ATTEST 1292)</t>
  </si>
  <si>
    <t>Rukavi u roli za pakiranje materijala za sterilizaciju vodikovim peroksidom, Tyvek,  u skladu s normama: MDD 93/42/EEC, EN 868-5, ISO 11607-1, ISO 11140-1, ISO 13485, EN 980  dimenzija: 100 mm x 70 m</t>
  </si>
  <si>
    <t>Rukavi u roli za pakiranje materijala za sterilizaciju vodikovim peroksidom, Tyvek,  u skladu s normama: MDD 93/42/EEC, EN 868-5, ISO 11607-1, ISO 11140-1, ISO 13485, EN 980  dimenzija: 150 mm x 70 m</t>
  </si>
  <si>
    <t>Rukavi u roli za pakiranje materijala za sterilizaciju vodikovim peroksidom, Tyvek,  u skladu s normama: MDD 93/42/EEC, EN 868-5, ISO 11607-1, ISO 11140-1, ISO 13485, EN 980  dimenzija: 200 mm x 70 m</t>
  </si>
  <si>
    <t>Rukavi u roli za pakiranje materijala za sterilizaciju vodikovim peroksidom, Tyvek,  u skladu s normama: MDD 93/42/EEC, EN 868-5, ISO 11607-1, ISO 11140-1, ISO 13485, EN 980  dimenzija: 250 mm x 70 m</t>
  </si>
  <si>
    <t>Rukavi u roli za pakiranje materijala za sterilizaciju vodikovim peroksidom, Tyvek,  u skladu s normama: MDD 93/42/EEC, EN 868-5, ISO 11607-1, ISO 11140-1, ISO 13485, EN 980  dimenzija: 350 mm x 70 m</t>
  </si>
  <si>
    <t>NABAVA POTROŠNOG MATERIJALA ZA PLASMA STERILIZATOR STERRAD NX, Grupa 2 - Potrošni materijal za sterilizaciju materijala u plasma sterilizatoru, ev. broj nabave 1-66-20/JN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</si>
</sst>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42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left"/>
      <protection locked="0"/>
    </xf>
    <xf numFmtId="165" fontId="5" fillId="0" borderId="12" xfId="0" applyNumberFormat="1" applyFont="1" applyFill="1" applyBorder="1" applyAlignment="1" applyProtection="1">
      <alignment horizontal="right"/>
      <protection locked="0"/>
    </xf>
    <xf numFmtId="4" fontId="8" fillId="0" borderId="12" xfId="0" applyNumberFormat="1" applyFont="1" applyFill="1" applyBorder="1" applyAlignment="1" applyProtection="1">
      <alignment horizontal="center"/>
      <protection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vertical="justify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70" zoomScaleNormal="70" zoomScalePageLayoutView="0" workbookViewId="0" topLeftCell="B1">
      <selection activeCell="K6" sqref="K6"/>
    </sheetView>
  </sheetViews>
  <sheetFormatPr defaultColWidth="9.140625" defaultRowHeight="12.75"/>
  <cols>
    <col min="1" max="1" width="6.28125" style="8" customWidth="1"/>
    <col min="2" max="2" width="76.421875" style="2" customWidth="1"/>
    <col min="3" max="3" width="30.8515625" style="2" customWidth="1"/>
    <col min="4" max="4" width="29.00390625" style="2" customWidth="1"/>
    <col min="5" max="6" width="20.7109375" style="2" customWidth="1"/>
    <col min="7" max="7" width="21.8515625" style="2" hidden="1" customWidth="1"/>
    <col min="8" max="8" width="8.7109375" style="9" hidden="1" customWidth="1"/>
    <col min="9" max="9" width="8.8515625" style="2" customWidth="1"/>
    <col min="10" max="10" width="15.7109375" style="10" customWidth="1"/>
    <col min="11" max="11" width="27.7109375" style="3" customWidth="1"/>
    <col min="12" max="12" width="27.7109375" style="10" customWidth="1"/>
    <col min="13" max="13" width="15.7109375" style="2" customWidth="1"/>
    <col min="14" max="16384" width="9.140625" style="2" customWidth="1"/>
  </cols>
  <sheetData>
    <row r="1" spans="1:13" s="1" customFormat="1" ht="30" customHeight="1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10.25">
      <c r="A2" s="39" t="s">
        <v>16</v>
      </c>
      <c r="B2" s="40" t="s">
        <v>0</v>
      </c>
      <c r="C2" s="47" t="s">
        <v>2</v>
      </c>
      <c r="D2" s="47" t="s">
        <v>3</v>
      </c>
      <c r="E2" s="47" t="s">
        <v>14</v>
      </c>
      <c r="F2" s="47" t="s">
        <v>5</v>
      </c>
      <c r="G2" s="47" t="s">
        <v>6</v>
      </c>
      <c r="H2" s="47" t="s">
        <v>7</v>
      </c>
      <c r="I2" s="40" t="s">
        <v>1</v>
      </c>
      <c r="J2" s="40" t="s">
        <v>10</v>
      </c>
      <c r="K2" s="47" t="s">
        <v>12</v>
      </c>
      <c r="L2" s="40" t="s">
        <v>13</v>
      </c>
      <c r="M2" s="48" t="s">
        <v>11</v>
      </c>
    </row>
    <row r="3" spans="1:13" s="14" customFormat="1" ht="77.25" customHeight="1">
      <c r="A3" s="12" t="s">
        <v>15</v>
      </c>
      <c r="B3" s="38" t="s">
        <v>28</v>
      </c>
      <c r="C3" s="11"/>
      <c r="D3" s="11"/>
      <c r="E3" s="11"/>
      <c r="F3" s="11"/>
      <c r="G3" s="11"/>
      <c r="H3" s="15" t="s">
        <v>9</v>
      </c>
      <c r="I3" s="13" t="s">
        <v>27</v>
      </c>
      <c r="J3" s="13">
        <v>420</v>
      </c>
      <c r="K3" s="37"/>
      <c r="L3" s="33">
        <f aca="true" t="shared" si="0" ref="L3:L8">J3*K3</f>
        <v>0</v>
      </c>
      <c r="M3" s="32"/>
    </row>
    <row r="4" spans="1:13" s="14" customFormat="1" ht="72.75" customHeight="1">
      <c r="A4" s="12" t="s">
        <v>17</v>
      </c>
      <c r="B4" s="38" t="s">
        <v>29</v>
      </c>
      <c r="C4" s="11"/>
      <c r="D4" s="11"/>
      <c r="E4" s="11"/>
      <c r="F4" s="11"/>
      <c r="G4" s="11"/>
      <c r="H4" s="15" t="s">
        <v>9</v>
      </c>
      <c r="I4" s="13" t="s">
        <v>27</v>
      </c>
      <c r="J4" s="13">
        <v>1</v>
      </c>
      <c r="K4" s="37"/>
      <c r="L4" s="33">
        <f t="shared" si="0"/>
        <v>0</v>
      </c>
      <c r="M4" s="32"/>
    </row>
    <row r="5" spans="1:13" s="14" customFormat="1" ht="72" customHeight="1">
      <c r="A5" s="12" t="s">
        <v>18</v>
      </c>
      <c r="B5" s="38" t="s">
        <v>30</v>
      </c>
      <c r="C5" s="11"/>
      <c r="D5" s="11"/>
      <c r="E5" s="11"/>
      <c r="F5" s="11"/>
      <c r="G5" s="11"/>
      <c r="H5" s="15" t="s">
        <v>8</v>
      </c>
      <c r="I5" s="13" t="s">
        <v>27</v>
      </c>
      <c r="J5" s="13">
        <v>4</v>
      </c>
      <c r="K5" s="37"/>
      <c r="L5" s="33">
        <f t="shared" si="0"/>
        <v>0</v>
      </c>
      <c r="M5" s="32"/>
    </row>
    <row r="6" spans="1:13" s="14" customFormat="1" ht="72" customHeight="1">
      <c r="A6" s="12" t="s">
        <v>19</v>
      </c>
      <c r="B6" s="38" t="s">
        <v>31</v>
      </c>
      <c r="C6" s="11"/>
      <c r="D6" s="11"/>
      <c r="E6" s="11"/>
      <c r="F6" s="11"/>
      <c r="G6" s="11"/>
      <c r="H6" s="15" t="s">
        <v>8</v>
      </c>
      <c r="I6" s="13" t="s">
        <v>27</v>
      </c>
      <c r="J6" s="13">
        <v>5</v>
      </c>
      <c r="K6" s="37"/>
      <c r="L6" s="33">
        <f t="shared" si="0"/>
        <v>0</v>
      </c>
      <c r="M6" s="32"/>
    </row>
    <row r="7" spans="1:13" s="14" customFormat="1" ht="70.5" customHeight="1">
      <c r="A7" s="12" t="s">
        <v>20</v>
      </c>
      <c r="B7" s="38" t="s">
        <v>32</v>
      </c>
      <c r="C7" s="11"/>
      <c r="D7" s="11"/>
      <c r="E7" s="11"/>
      <c r="F7" s="11"/>
      <c r="G7" s="11"/>
      <c r="H7" s="15" t="s">
        <v>9</v>
      </c>
      <c r="I7" s="13" t="s">
        <v>27</v>
      </c>
      <c r="J7" s="13">
        <v>8</v>
      </c>
      <c r="K7" s="37"/>
      <c r="L7" s="33">
        <f t="shared" si="0"/>
        <v>0</v>
      </c>
      <c r="M7" s="32"/>
    </row>
    <row r="8" spans="1:13" s="14" customFormat="1" ht="75.75" customHeight="1">
      <c r="A8" s="12" t="s">
        <v>21</v>
      </c>
      <c r="B8" s="38" t="s">
        <v>33</v>
      </c>
      <c r="C8" s="11"/>
      <c r="D8" s="11"/>
      <c r="E8" s="11"/>
      <c r="F8" s="11"/>
      <c r="G8" s="11"/>
      <c r="H8" s="15" t="s">
        <v>9</v>
      </c>
      <c r="I8" s="13" t="s">
        <v>27</v>
      </c>
      <c r="J8" s="13">
        <v>1</v>
      </c>
      <c r="K8" s="37"/>
      <c r="L8" s="33">
        <f t="shared" si="0"/>
        <v>0</v>
      </c>
      <c r="M8" s="32"/>
    </row>
    <row r="9" spans="1:20" s="5" customFormat="1" ht="49.5" customHeight="1">
      <c r="A9" s="4"/>
      <c r="F9" s="6"/>
      <c r="H9" s="21"/>
      <c r="I9" s="22"/>
      <c r="J9" s="34" t="s">
        <v>22</v>
      </c>
      <c r="K9" s="35"/>
      <c r="L9" s="36">
        <f>SUM(L3:L8)</f>
        <v>0</v>
      </c>
      <c r="M9" s="7"/>
      <c r="N9" s="7"/>
      <c r="O9" s="7"/>
      <c r="P9" s="7"/>
      <c r="Q9" s="7"/>
      <c r="R9" s="7"/>
      <c r="S9" s="7"/>
      <c r="T9" s="7"/>
    </row>
    <row r="10" spans="1:12" s="5" customFormat="1" ht="49.5" customHeight="1">
      <c r="A10" s="4"/>
      <c r="B10" s="24" t="s">
        <v>23</v>
      </c>
      <c r="C10" s="25"/>
      <c r="D10" s="25"/>
      <c r="F10" s="6"/>
      <c r="H10" s="41"/>
      <c r="I10" s="42"/>
      <c r="J10" s="43" t="s">
        <v>24</v>
      </c>
      <c r="K10" s="44"/>
      <c r="L10" s="49">
        <f>((L3*M3)+(L4*M4)+(L5*M5)+(L6*M6)+(L7*M7)+(L8*M8))</f>
        <v>0</v>
      </c>
    </row>
    <row r="11" spans="1:12" s="5" customFormat="1" ht="49.5" customHeight="1">
      <c r="A11" s="4"/>
      <c r="F11" s="6"/>
      <c r="H11" s="21"/>
      <c r="I11" s="26"/>
      <c r="J11" s="23" t="s">
        <v>25</v>
      </c>
      <c r="K11" s="27"/>
      <c r="L11" s="49">
        <f>L9+L10</f>
        <v>0</v>
      </c>
    </row>
    <row r="12" spans="1:11" s="5" customFormat="1" ht="49.5" customHeight="1">
      <c r="A12" s="4"/>
      <c r="F12" s="6"/>
      <c r="H12" s="21"/>
      <c r="I12" s="26"/>
      <c r="J12" s="20"/>
      <c r="K12" s="28"/>
    </row>
    <row r="13" spans="1:11" s="19" customFormat="1" ht="24.75" customHeight="1">
      <c r="A13" s="16" t="s">
        <v>4</v>
      </c>
      <c r="B13" s="17"/>
      <c r="C13" s="17"/>
      <c r="D13" s="17"/>
      <c r="E13" s="17"/>
      <c r="F13" s="17"/>
      <c r="G13" s="18"/>
      <c r="H13" s="17"/>
      <c r="I13" s="17"/>
      <c r="J13" s="17"/>
      <c r="K13" s="17"/>
    </row>
    <row r="14" spans="1:4" s="31" customFormat="1" ht="24.75" customHeight="1">
      <c r="A14" s="29" t="s">
        <v>26</v>
      </c>
      <c r="B14" s="29"/>
      <c r="C14" s="30"/>
      <c r="D14" s="30"/>
    </row>
  </sheetData>
  <sheetProtection password="EF31" sheet="1" objects="1" scenarios="1" formatCells="0" formatColumns="0" formatRows="0" selectLockedCells="1"/>
  <mergeCells count="3">
    <mergeCell ref="H10:I10"/>
    <mergeCell ref="J10:K10"/>
    <mergeCell ref="A1:M1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2019-04-08T10:53:14Z</cp:lastPrinted>
  <dcterms:created xsi:type="dcterms:W3CDTF">2008-03-03T08:06:45Z</dcterms:created>
  <dcterms:modified xsi:type="dcterms:W3CDTF">2020-08-26T05:14:49Z</dcterms:modified>
  <cp:category/>
  <cp:version/>
  <cp:contentType/>
  <cp:contentStatus/>
</cp:coreProperties>
</file>