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0\JEDNOSTAVNA NABAVA 2020\1-74-20 JN NABAVA SREDSTAVA ZA PRANJE POSUĐA I ČIŠĆENJE I ODRŽAVANJE\"/>
    </mc:Choice>
  </mc:AlternateContent>
  <bookViews>
    <workbookView xWindow="0" yWindow="0" windowWidth="24000" windowHeight="9600"/>
  </bookViews>
  <sheets>
    <sheet name="SREDSTVA ZA ČIŠĆENJE" sheetId="1" r:id="rId1"/>
  </sheets>
  <definedNames>
    <definedName name="Query_from_Ljekarna" localSheetId="0">'SREDSTVA ZA ČIŠĆENJE'!$B$3:$H$22</definedName>
  </definedNames>
  <calcPr calcId="162913"/>
</workbook>
</file>

<file path=xl/calcChain.xml><?xml version="1.0" encoding="utf-8"?>
<calcChain xmlns="http://schemas.openxmlformats.org/spreadsheetml/2006/main">
  <c r="K26" i="1" l="1"/>
  <c r="K11" i="1"/>
  <c r="K23" i="1"/>
  <c r="K5" i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3" i="1"/>
  <c r="K4" i="1"/>
  <c r="K24" i="1"/>
</calcChain>
</file>

<file path=xl/comments1.xml><?xml version="1.0" encoding="utf-8"?>
<comments xmlns="http://schemas.openxmlformats.org/spreadsheetml/2006/main">
  <authors>
    <author>karmenb</author>
  </authors>
  <commentList>
    <comment ref="J3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4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5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6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7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8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9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0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1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2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3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3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4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5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6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7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8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1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19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20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2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21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2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22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J23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Upisati jediničnu cijenu bez PDV-a
</t>
        </r>
      </text>
    </comment>
    <comment ref="L23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stopu PDV-a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Upisati iznos PDV-a</t>
        </r>
      </text>
    </comment>
  </commentList>
</comments>
</file>

<file path=xl/connections.xml><?xml version="1.0" encoding="utf-8"?>
<connections xmlns="http://schemas.openxmlformats.org/spreadsheetml/2006/main">
  <connection id="1" name="Connection" type="1" refreshedVersion="2" background="1" saveData="1">
    <dbPr connection="DSN=Ljekarna;UID=sa;;APP=Microsoft Office 2003;WSID=SQL2005;DATABASE=Ljekarna;LANGUAGE=hrvatski;Network=DBMSSOCN;Regional=Yes" command="SELECT APodloga2009.Sifra, APodloga2009.Naziv, APodloga2009.Proizvodac, APodloga2009.Zemlja, APodloga2009.UzorakDaNe, APodloga2009.Jedinica, APodloga2009.Kolicina, APodloga2009.Cijena, APodloga2009.Aktivnost, APodlogaTocka2009.Sifra, APodlogaGrupa2009.Sifra_x000d__x000a_FROM Ljekarna.dbo.APodloga2009 APodloga2009, Ljekarna.dbo.APodlogaGrupa2009 APodlogaGrupa2009, Ljekarna.dbo.APodlogaTocka2009 APodlogaTocka2009_x000d__x000a_WHERE APodloga2009.APodlogaTockaID = APodlogaTocka2009.APodlogaTockaID AND APodlogaGrupa2009.APodlogaGrupaID = APodlogaTocka2009.APodlogaGrupaID AND ((APodloga2009.Aktivnost=1) AND (APodlogaTocka2009.Sifra='001') AND (APodlogaGrupa2009.Sifra='028'))_x000d__x000a_ORDER BY APodloga2009.Sifra"/>
  </connection>
</connections>
</file>

<file path=xl/sharedStrings.xml><?xml version="1.0" encoding="utf-8"?>
<sst xmlns="http://schemas.openxmlformats.org/spreadsheetml/2006/main" count="81" uniqueCount="44">
  <si>
    <t>Naziv</t>
  </si>
  <si>
    <t>Jed. mjere</t>
  </si>
  <si>
    <t>Potvrda karakt.proizvoda (obavezno navesti br.str.iz kataloga za svaku stavku)</t>
  </si>
  <si>
    <t>Okvirna količina</t>
  </si>
  <si>
    <t>Stopa PDV-a</t>
  </si>
  <si>
    <t>Jedinična cijena bez PDV-a</t>
  </si>
  <si>
    <t>Jedinična cijena x količina</t>
  </si>
  <si>
    <t>Red.broj</t>
  </si>
  <si>
    <t>Ponuda na ovom obrascu mora biti cjelovita, te obuhvatiti sve navedene artikle i cijene, jer će se u protivnom smatrati nepotpunom i neće se razmatrati.</t>
  </si>
  <si>
    <t xml:space="preserve">Naziv proizvođača </t>
  </si>
  <si>
    <t>Naziv ponuđenog proizvoda</t>
  </si>
  <si>
    <t>Ponuđena veličina pakiranja</t>
  </si>
  <si>
    <t>lit</t>
  </si>
  <si>
    <t>kg</t>
  </si>
  <si>
    <t>UKUPNO BEZ PDV-a:</t>
  </si>
  <si>
    <t>IZNOS PDV-a:</t>
  </si>
  <si>
    <t>SVEUKUPNO S PDV-om:</t>
  </si>
  <si>
    <t>Potpis i pečat ponuditelja:</t>
  </si>
  <si>
    <t>Uzorak DA/NE</t>
  </si>
  <si>
    <t>Praškasto sredstvo za strojno pranje i dezinfekciju posuđa na osnovi aktivnog klora,dozvoljeno pakiranje u ambalaži od 20 do 30 kg</t>
  </si>
  <si>
    <t xml:space="preserve">Tekuće kiselo sredstvo za strojno ispiranje posuđa, na bazi organske kiseline, mora biti kompatibilno sa sredstvom ponuđenim pod stavkom 1. Treba sadržavati 5-15% ukupne aktivne tvari; dozvoljeno pakiranje 20 do 30 kg   </t>
  </si>
  <si>
    <t>Tekuće sredstvo za strojno pranje posuđa s komponentama za uklanjanje zaprljanja: 10-20% natrijev hidroksid; 5-15% polikarboksilati; dozvoljeno pakiranje 20 do 30 kg</t>
  </si>
  <si>
    <t>kom</t>
  </si>
  <si>
    <t>Sredstvo za pranje posuđa u tekućem obliku, sastav: minimalno 15% ukupne aktivne tvari, pH neutralno, dozvoljeno pakiranje u ambalaži od 0,5 do 1 lit.</t>
  </si>
  <si>
    <t>Tekuće abrazivno sredstvo za čišćenje i odmašćivanje tvrdokorne prljavštine,predmeta od nehrđajućeg čelika,radnih površina presvučenih niklomi emajliranih površina,ne smije ostavljati ogrebotine, dozvoljeno pakiranje u ambalaži od 0,5 do 2 litre</t>
  </si>
  <si>
    <t>Praškasto abrazivno sredstvo za čišćenje tvrdokorne prljavštine,u obliku sitno zrnatog praška, karakterističnog mirisa, djelomično topiv u vodi, dozvoljeno pakiranje u ambalaži od 0,5 do 1 kg.</t>
  </si>
  <si>
    <t>Tekuće alkalno sredstvo bez slobodne lužine s anionskim i neionskim tenzidima za čišćenje i odmašćivanje, dozvoljeno pakiranje u ambalaži 1 do 5 lit</t>
  </si>
  <si>
    <t xml:space="preserve">Sredstvo za čišćenje staklenih površina s antistatskim djelovanjem s raspršivačem; dozvoljeno pakiranje u ambalaži od 0,5 do 1 lit </t>
  </si>
  <si>
    <t>Tekuće sredstvo za čišćenje namještaja - tekuće univerzalno sredstvo za čišćenje s raspršivačem na bazi alkohola, manje od 5% tenzida, 5-20% otapala, dozvoljeno pakiranje u ambalaži 0,5 do 1 lit</t>
  </si>
  <si>
    <t>Tekuće kiselo sredstvo za čićenje i dezinfekciju na osnovi limunske kiseline s prskalicom na pjenu, sastav: manje od 5% neionskih tenzida, anonskih tenzida, dozvoljeno pakiranje u ambalaži od 0,5 do 1 lit</t>
  </si>
  <si>
    <t>Sredstvo za pranje masnoćom zaprljanih ruku, dozvoljeno pakiranje u ambalaži od 500 gr</t>
  </si>
  <si>
    <t>Sredstvo za čišćenje i dezinfekciju sanitarija - tekuće kiselo sredstvo za čišćenje i dezinfekciju na osnovi fosforne kiseline, sastav: od 5 do 15% neionskih tenzida, &lt;5% anionskih tenzida, dezinficijens, dozvoljeno pakiranje u ambalaži od 0,5 do 1 lit</t>
  </si>
  <si>
    <t>Sredstvo za izbjeljivanje i dezinfekciju, sastav: natrijev hipoklorit, 4-6 % aktivnog klora, dozvoljeno pakiranje u ambalaži od 0,5 do 1 lit.</t>
  </si>
  <si>
    <t>Osvježivač prostora u spreju za osvježavanje prostorija od nepoželjnih mirisa, s raspršivačem, dozvoljeno pakiranje u ambalaži od 0,2 do 1 lit</t>
  </si>
  <si>
    <t>Sredstvo za njegu nehrđajučeg čelika, sastav: manje od 5% neionskih tenzida, više od 30% alifatskih ugljikovodika, dozvoljeno pakiranje u ambalaži od 0,2 do 1 lit</t>
  </si>
  <si>
    <t>Sredstvo za čišćenje i poliranje za nehrđajući čelik, krom, lamelirane plastične i aluminijske površine,mora omogućiti visoki sjaj i brisati se bez tragova, ne sadrži naftne derivate, dozvoljeno pakiranje u ambalaži od min. 600 ml</t>
  </si>
  <si>
    <t xml:space="preserve">Sredstvo za strojno čišćenje tvrdih podnih obloga svih vrsta. Sadrži: min. 5% tenzida, maks. 20% alkohola, dozvoljeno pakiranje u ambalaži od 5 do 10 lit                                                                                                                                                      </t>
  </si>
  <si>
    <t>Tekuće univerzalno sredstvo za čišćenje (podova i ostalo) s mirisom, sastav: manje od 5% anionskih i neionskih tenzida, dozvoljeno pakiranje u ambalaži od 1 do 5 lit</t>
  </si>
  <si>
    <t>DA, 1 KOM</t>
  </si>
  <si>
    <t>NE</t>
  </si>
  <si>
    <t xml:space="preserve">Sredstavo za čišćenje pećnice - tekuće  alkalno sredstvo za uklanjanje teških zaprljanja ,za čišćenje pećnica,grilova,roštilja na bazi neionskih tenzida i min 13% natrijevog hidroksida,s mogućnošću otkanjanaj masnih naslaga s raspršivačem,dozvoljeno pakiranje u ambalaži od 0,5 do 2 lit </t>
  </si>
  <si>
    <t xml:space="preserve">Alkoholno sredstvo za dezinfekciju površina s minimalno 70% etilnog alkohola s raspršivačem, dozvoljeno pakiranje 0,5-1 lit </t>
  </si>
  <si>
    <t>Tekuće univerzalno sredstvo za čišćenje i dezinfekciju s mirisom, dozvoljeno pakiranje 1 lit</t>
  </si>
  <si>
    <t>NABAVA SREDSTAVA ZA PRANJE POSUĐA I ČIŠĆENJE I ODRŽAVANJE, ev. broj nabave: 1-74-20/JN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</si>
</sst>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k_n_-;\-* #,##0.00\ _k_n_-;_-* &quot;-&quot;??\ _k_n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1"/>
      <color indexed="81"/>
      <name val="Tahoma"/>
      <family val="2"/>
      <charset val="238"/>
    </font>
    <font>
      <sz val="13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5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vertical="justify"/>
      <protection locked="0"/>
    </xf>
    <xf numFmtId="0" fontId="3" fillId="0" borderId="0" xfId="0" applyFont="1" applyFill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justify"/>
      <protection locked="0"/>
    </xf>
    <xf numFmtId="0" fontId="4" fillId="0" borderId="2" xfId="0" applyFont="1" applyFill="1" applyBorder="1" applyAlignment="1" applyProtection="1">
      <alignment vertical="justify"/>
      <protection locked="0"/>
    </xf>
    <xf numFmtId="0" fontId="3" fillId="0" borderId="0" xfId="0" applyFont="1" applyFill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justify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5" fontId="4" fillId="0" borderId="1" xfId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Border="1" applyProtection="1">
      <protection locked="0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0" applyNumberFormat="1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1" xfId="1" applyFont="1" applyFill="1" applyBorder="1" applyAlignment="1" applyProtection="1">
      <alignment horizontal="center" wrapText="1"/>
    </xf>
    <xf numFmtId="9" fontId="9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protection locked="0"/>
    </xf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justify"/>
    </xf>
    <xf numFmtId="0" fontId="3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5" fontId="3" fillId="0" borderId="4" xfId="0" applyNumberFormat="1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5" fontId="3" fillId="0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5" fontId="3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/>
    <xf numFmtId="165" fontId="3" fillId="0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Normal_Pr 3. konačno" xfId="2"/>
    <cellStyle name="Normal_Tablica artikala i potreba" xfId="3"/>
    <cellStyle name="Običn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Ljekarna" headers="0" adjustColumnWidth="0" connectionId="1" autoFormatId="16" applyNumberFormats="0" applyBorderFormats="0" applyFontFormats="1" applyPatternFormats="1" applyAlignmentFormats="0" applyWidthHeightFormats="0">
  <queryTableRefresh headersInLastRefresh="0" nextId="26">
    <queryTableFields count="7">
      <queryTableField id="2" name="Naziv"/>
      <queryTableField id="17" dataBound="0" fillFormulas="1"/>
      <queryTableField id="18" dataBound="0" fillFormulas="1"/>
      <queryTableField id="19" dataBound="0" fillFormulas="1"/>
      <queryTableField id="23" dataBound="0" fillFormulas="1"/>
      <queryTableField id="25" dataBound="0" fillFormulas="1"/>
      <queryTableField id="6" name="Jedinica"/>
    </queryTableFields>
    <queryTableDeletedFields count="9">
      <deletedField name="Sifra"/>
      <deletedField name="Sifra"/>
      <deletedField name="Proizvodac"/>
      <deletedField name="Zemlja"/>
      <deletedField name="UzorakDaNe"/>
      <deletedField name="Kolicina"/>
      <deletedField name="Cijena"/>
      <deletedField name="Aktivnost"/>
      <deletedField name="Sifra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"/>
  <sheetViews>
    <sheetView tabSelected="1" zoomScale="70" zoomScaleNormal="70" workbookViewId="0">
      <selection activeCell="K25" sqref="K25:L25"/>
    </sheetView>
  </sheetViews>
  <sheetFormatPr defaultRowHeight="16.5" x14ac:dyDescent="0.25"/>
  <cols>
    <col min="1" max="1" width="6.28515625" style="47" customWidth="1"/>
    <col min="2" max="2" width="61.28515625" style="4" customWidth="1"/>
    <col min="3" max="3" width="25.7109375" style="11" customWidth="1"/>
    <col min="4" max="4" width="25.7109375" style="4" customWidth="1"/>
    <col min="5" max="6" width="20.7109375" style="4" customWidth="1"/>
    <col min="7" max="7" width="15.140625" style="28" customWidth="1"/>
    <col min="8" max="8" width="11.5703125" style="4" customWidth="1"/>
    <col min="9" max="9" width="18.140625" style="9" customWidth="1"/>
    <col min="10" max="10" width="25.7109375" style="3" customWidth="1"/>
    <col min="11" max="11" width="31.28515625" style="9" customWidth="1"/>
    <col min="12" max="12" width="11.85546875" style="4" customWidth="1"/>
    <col min="13" max="16384" width="9.140625" style="4"/>
  </cols>
  <sheetData>
    <row r="1" spans="1:12" s="1" customFormat="1" ht="30" customHeight="1" x14ac:dyDescent="0.25">
      <c r="A1" s="54" t="s">
        <v>43</v>
      </c>
      <c r="B1" s="55"/>
      <c r="C1" s="55"/>
      <c r="D1" s="55"/>
      <c r="E1" s="55"/>
      <c r="F1" s="55"/>
      <c r="G1" s="27"/>
      <c r="I1" s="6"/>
      <c r="J1" s="12"/>
      <c r="K1" s="6"/>
    </row>
    <row r="2" spans="1:12" ht="99" x14ac:dyDescent="0.25">
      <c r="A2" s="50" t="s">
        <v>7</v>
      </c>
      <c r="B2" s="51" t="s">
        <v>0</v>
      </c>
      <c r="C2" s="2" t="s">
        <v>9</v>
      </c>
      <c r="D2" s="2" t="s">
        <v>10</v>
      </c>
      <c r="E2" s="2" t="s">
        <v>11</v>
      </c>
      <c r="F2" s="2" t="s">
        <v>2</v>
      </c>
      <c r="G2" s="53" t="s">
        <v>18</v>
      </c>
      <c r="H2" s="53" t="s">
        <v>1</v>
      </c>
      <c r="I2" s="53" t="s">
        <v>3</v>
      </c>
      <c r="J2" s="32" t="s">
        <v>5</v>
      </c>
      <c r="K2" s="51" t="s">
        <v>6</v>
      </c>
      <c r="L2" s="13" t="s">
        <v>4</v>
      </c>
    </row>
    <row r="3" spans="1:12" s="39" customFormat="1" ht="69.95" customHeight="1" x14ac:dyDescent="0.25">
      <c r="A3" s="45">
        <v>1</v>
      </c>
      <c r="B3" s="35" t="s">
        <v>21</v>
      </c>
      <c r="C3" s="36"/>
      <c r="D3" s="36"/>
      <c r="E3" s="36"/>
      <c r="F3" s="36"/>
      <c r="G3" s="26" t="s">
        <v>39</v>
      </c>
      <c r="H3" s="33" t="s">
        <v>13</v>
      </c>
      <c r="I3" s="30">
        <v>3800</v>
      </c>
      <c r="J3" s="31"/>
      <c r="K3" s="37">
        <f>I3*J3</f>
        <v>0</v>
      </c>
      <c r="L3" s="38"/>
    </row>
    <row r="4" spans="1:12" s="39" customFormat="1" ht="69.95" customHeight="1" x14ac:dyDescent="0.25">
      <c r="A4" s="45">
        <v>2</v>
      </c>
      <c r="B4" s="41" t="s">
        <v>19</v>
      </c>
      <c r="C4" s="36"/>
      <c r="D4" s="36"/>
      <c r="E4" s="36"/>
      <c r="F4" s="36"/>
      <c r="G4" s="26" t="s">
        <v>39</v>
      </c>
      <c r="H4" s="33" t="s">
        <v>13</v>
      </c>
      <c r="I4" s="30">
        <v>350</v>
      </c>
      <c r="J4" s="31"/>
      <c r="K4" s="37">
        <f>I4*J4</f>
        <v>0</v>
      </c>
      <c r="L4" s="38"/>
    </row>
    <row r="5" spans="1:12" s="39" customFormat="1" ht="90" customHeight="1" x14ac:dyDescent="0.25">
      <c r="A5" s="45">
        <v>3</v>
      </c>
      <c r="B5" s="41" t="s">
        <v>20</v>
      </c>
      <c r="C5" s="36"/>
      <c r="D5" s="36"/>
      <c r="E5" s="36"/>
      <c r="F5" s="36"/>
      <c r="G5" s="26" t="s">
        <v>39</v>
      </c>
      <c r="H5" s="33" t="s">
        <v>13</v>
      </c>
      <c r="I5" s="30">
        <v>2000</v>
      </c>
      <c r="J5" s="31"/>
      <c r="K5" s="37">
        <f t="shared" ref="K5:K23" si="0">I5*J5</f>
        <v>0</v>
      </c>
      <c r="L5" s="38"/>
    </row>
    <row r="6" spans="1:12" s="39" customFormat="1" ht="69.95" customHeight="1" x14ac:dyDescent="0.25">
      <c r="A6" s="45">
        <v>4</v>
      </c>
      <c r="B6" s="35" t="s">
        <v>23</v>
      </c>
      <c r="C6" s="36"/>
      <c r="D6" s="36"/>
      <c r="E6" s="36"/>
      <c r="F6" s="36"/>
      <c r="G6" s="26" t="s">
        <v>38</v>
      </c>
      <c r="H6" s="33" t="s">
        <v>12</v>
      </c>
      <c r="I6" s="34">
        <v>2100</v>
      </c>
      <c r="J6" s="31"/>
      <c r="K6" s="37">
        <f t="shared" si="0"/>
        <v>0</v>
      </c>
      <c r="L6" s="38"/>
    </row>
    <row r="7" spans="1:12" s="39" customFormat="1" ht="90" customHeight="1" x14ac:dyDescent="0.25">
      <c r="A7" s="45">
        <v>5</v>
      </c>
      <c r="B7" s="40" t="s">
        <v>24</v>
      </c>
      <c r="C7" s="36"/>
      <c r="D7" s="36"/>
      <c r="E7" s="36"/>
      <c r="F7" s="36"/>
      <c r="G7" s="26" t="s">
        <v>38</v>
      </c>
      <c r="H7" s="33" t="s">
        <v>12</v>
      </c>
      <c r="I7" s="30">
        <v>80</v>
      </c>
      <c r="J7" s="31"/>
      <c r="K7" s="37">
        <f t="shared" si="0"/>
        <v>0</v>
      </c>
      <c r="L7" s="38"/>
    </row>
    <row r="8" spans="1:12" s="39" customFormat="1" ht="69.95" customHeight="1" x14ac:dyDescent="0.25">
      <c r="A8" s="45">
        <v>6</v>
      </c>
      <c r="B8" s="40" t="s">
        <v>25</v>
      </c>
      <c r="C8" s="36"/>
      <c r="D8" s="36"/>
      <c r="E8" s="36"/>
      <c r="F8" s="36"/>
      <c r="G8" s="26" t="s">
        <v>39</v>
      </c>
      <c r="H8" s="33" t="s">
        <v>13</v>
      </c>
      <c r="I8" s="30">
        <v>40</v>
      </c>
      <c r="J8" s="31"/>
      <c r="K8" s="37">
        <f t="shared" si="0"/>
        <v>0</v>
      </c>
      <c r="L8" s="38"/>
    </row>
    <row r="9" spans="1:12" s="39" customFormat="1" ht="99.95" customHeight="1" x14ac:dyDescent="0.25">
      <c r="A9" s="45">
        <v>7</v>
      </c>
      <c r="B9" s="42" t="s">
        <v>40</v>
      </c>
      <c r="C9" s="36"/>
      <c r="D9" s="36"/>
      <c r="E9" s="36"/>
      <c r="F9" s="36"/>
      <c r="G9" s="26" t="s">
        <v>38</v>
      </c>
      <c r="H9" s="33" t="s">
        <v>12</v>
      </c>
      <c r="I9" s="30">
        <v>40</v>
      </c>
      <c r="J9" s="31"/>
      <c r="K9" s="37">
        <f t="shared" si="0"/>
        <v>0</v>
      </c>
      <c r="L9" s="38"/>
    </row>
    <row r="10" spans="1:12" s="3" customFormat="1" ht="69.95" customHeight="1" x14ac:dyDescent="0.25">
      <c r="A10" s="46">
        <v>8</v>
      </c>
      <c r="B10" s="24" t="s">
        <v>26</v>
      </c>
      <c r="C10" s="16"/>
      <c r="D10" s="16"/>
      <c r="E10" s="16"/>
      <c r="F10" s="16"/>
      <c r="G10" s="26" t="s">
        <v>38</v>
      </c>
      <c r="H10" s="33" t="s">
        <v>12</v>
      </c>
      <c r="I10" s="34">
        <v>100</v>
      </c>
      <c r="J10" s="31"/>
      <c r="K10" s="25">
        <f t="shared" si="0"/>
        <v>0</v>
      </c>
      <c r="L10" s="38"/>
    </row>
    <row r="11" spans="1:12" s="3" customFormat="1" ht="52.5" customHeight="1" x14ac:dyDescent="0.25">
      <c r="A11" s="49">
        <v>9</v>
      </c>
      <c r="B11" s="24" t="s">
        <v>41</v>
      </c>
      <c r="C11" s="16"/>
      <c r="D11" s="16"/>
      <c r="E11" s="16"/>
      <c r="F11" s="16"/>
      <c r="G11" s="26" t="s">
        <v>38</v>
      </c>
      <c r="H11" s="33" t="s">
        <v>12</v>
      </c>
      <c r="I11" s="30">
        <v>30</v>
      </c>
      <c r="J11" s="31"/>
      <c r="K11" s="25">
        <f t="shared" si="0"/>
        <v>0</v>
      </c>
      <c r="L11" s="38"/>
    </row>
    <row r="12" spans="1:12" s="39" customFormat="1" ht="69.95" customHeight="1" x14ac:dyDescent="0.25">
      <c r="A12" s="46">
        <v>10</v>
      </c>
      <c r="B12" s="43" t="s">
        <v>27</v>
      </c>
      <c r="C12" s="36"/>
      <c r="D12" s="36"/>
      <c r="E12" s="36"/>
      <c r="F12" s="36"/>
      <c r="G12" s="26" t="s">
        <v>38</v>
      </c>
      <c r="H12" s="33" t="s">
        <v>12</v>
      </c>
      <c r="I12" s="30">
        <v>100</v>
      </c>
      <c r="J12" s="31"/>
      <c r="K12" s="37">
        <f t="shared" si="0"/>
        <v>0</v>
      </c>
      <c r="L12" s="38"/>
    </row>
    <row r="13" spans="1:12" s="3" customFormat="1" ht="69.95" customHeight="1" x14ac:dyDescent="0.25">
      <c r="A13" s="46">
        <v>11</v>
      </c>
      <c r="B13" s="23" t="s">
        <v>28</v>
      </c>
      <c r="C13" s="16"/>
      <c r="D13" s="16"/>
      <c r="E13" s="16"/>
      <c r="F13" s="16"/>
      <c r="G13" s="26" t="s">
        <v>38</v>
      </c>
      <c r="H13" s="33" t="s">
        <v>12</v>
      </c>
      <c r="I13" s="30">
        <v>1500</v>
      </c>
      <c r="J13" s="31"/>
      <c r="K13" s="25">
        <f t="shared" si="0"/>
        <v>0</v>
      </c>
      <c r="L13" s="38"/>
    </row>
    <row r="14" spans="1:12" s="3" customFormat="1" ht="90" customHeight="1" x14ac:dyDescent="0.25">
      <c r="A14" s="46">
        <v>12</v>
      </c>
      <c r="B14" s="23" t="s">
        <v>29</v>
      </c>
      <c r="C14" s="16"/>
      <c r="D14" s="16"/>
      <c r="E14" s="16"/>
      <c r="F14" s="16"/>
      <c r="G14" s="26" t="s">
        <v>38</v>
      </c>
      <c r="H14" s="33" t="s">
        <v>12</v>
      </c>
      <c r="I14" s="30">
        <v>1500</v>
      </c>
      <c r="J14" s="31"/>
      <c r="K14" s="25">
        <f t="shared" si="0"/>
        <v>0</v>
      </c>
      <c r="L14" s="38"/>
    </row>
    <row r="15" spans="1:12" s="3" customFormat="1" ht="69.95" customHeight="1" x14ac:dyDescent="0.25">
      <c r="A15" s="52">
        <v>13</v>
      </c>
      <c r="B15" s="22" t="s">
        <v>30</v>
      </c>
      <c r="C15" s="16"/>
      <c r="D15" s="16"/>
      <c r="E15" s="16"/>
      <c r="F15" s="16"/>
      <c r="G15" s="26" t="s">
        <v>38</v>
      </c>
      <c r="H15" s="33" t="s">
        <v>22</v>
      </c>
      <c r="I15" s="30">
        <v>12</v>
      </c>
      <c r="J15" s="31"/>
      <c r="K15" s="25">
        <f t="shared" si="0"/>
        <v>0</v>
      </c>
      <c r="L15" s="38"/>
    </row>
    <row r="16" spans="1:12" s="39" customFormat="1" ht="90" customHeight="1" x14ac:dyDescent="0.25">
      <c r="A16" s="46">
        <v>14</v>
      </c>
      <c r="B16" s="42" t="s">
        <v>31</v>
      </c>
      <c r="C16" s="36"/>
      <c r="D16" s="36"/>
      <c r="E16" s="36"/>
      <c r="F16" s="36"/>
      <c r="G16" s="26" t="s">
        <v>38</v>
      </c>
      <c r="H16" s="33" t="s">
        <v>12</v>
      </c>
      <c r="I16" s="30">
        <v>400</v>
      </c>
      <c r="J16" s="31"/>
      <c r="K16" s="37">
        <f t="shared" si="0"/>
        <v>0</v>
      </c>
      <c r="L16" s="38"/>
    </row>
    <row r="17" spans="1:21" s="3" customFormat="1" ht="69.95" customHeight="1" x14ac:dyDescent="0.25">
      <c r="A17" s="46">
        <v>15</v>
      </c>
      <c r="B17" s="22" t="s">
        <v>32</v>
      </c>
      <c r="C17" s="16"/>
      <c r="D17" s="16"/>
      <c r="E17" s="16"/>
      <c r="F17" s="16"/>
      <c r="G17" s="26" t="s">
        <v>39</v>
      </c>
      <c r="H17" s="33" t="s">
        <v>12</v>
      </c>
      <c r="I17" s="30">
        <v>150</v>
      </c>
      <c r="J17" s="31"/>
      <c r="K17" s="25">
        <f t="shared" si="0"/>
        <v>0</v>
      </c>
      <c r="L17" s="38"/>
    </row>
    <row r="18" spans="1:21" s="39" customFormat="1" ht="69.95" customHeight="1" x14ac:dyDescent="0.25">
      <c r="A18" s="46">
        <v>16</v>
      </c>
      <c r="B18" s="42" t="s">
        <v>33</v>
      </c>
      <c r="C18" s="36"/>
      <c r="D18" s="36"/>
      <c r="E18" s="36"/>
      <c r="F18" s="36"/>
      <c r="G18" s="26" t="s">
        <v>38</v>
      </c>
      <c r="H18" s="33" t="s">
        <v>22</v>
      </c>
      <c r="I18" s="30">
        <v>130</v>
      </c>
      <c r="J18" s="31"/>
      <c r="K18" s="37">
        <f t="shared" si="0"/>
        <v>0</v>
      </c>
      <c r="L18" s="38"/>
    </row>
    <row r="19" spans="1:21" s="39" customFormat="1" ht="69.95" customHeight="1" x14ac:dyDescent="0.25">
      <c r="A19" s="52">
        <v>17</v>
      </c>
      <c r="B19" s="43" t="s">
        <v>34</v>
      </c>
      <c r="C19" s="36"/>
      <c r="D19" s="36"/>
      <c r="E19" s="36"/>
      <c r="F19" s="36"/>
      <c r="G19" s="26" t="s">
        <v>38</v>
      </c>
      <c r="H19" s="33" t="s">
        <v>12</v>
      </c>
      <c r="I19" s="30">
        <v>20</v>
      </c>
      <c r="J19" s="31"/>
      <c r="K19" s="37">
        <f t="shared" si="0"/>
        <v>0</v>
      </c>
      <c r="L19" s="38"/>
    </row>
    <row r="20" spans="1:21" s="39" customFormat="1" ht="90" customHeight="1" x14ac:dyDescent="0.25">
      <c r="A20" s="46">
        <v>18</v>
      </c>
      <c r="B20" s="42" t="s">
        <v>35</v>
      </c>
      <c r="C20" s="36"/>
      <c r="D20" s="36"/>
      <c r="E20" s="36"/>
      <c r="F20" s="36"/>
      <c r="G20" s="26" t="s">
        <v>38</v>
      </c>
      <c r="H20" s="33" t="s">
        <v>12</v>
      </c>
      <c r="I20" s="30">
        <v>160</v>
      </c>
      <c r="J20" s="31"/>
      <c r="K20" s="37">
        <f t="shared" si="0"/>
        <v>0</v>
      </c>
      <c r="L20" s="38"/>
    </row>
    <row r="21" spans="1:21" s="39" customFormat="1" ht="69.95" customHeight="1" x14ac:dyDescent="0.25">
      <c r="A21" s="46">
        <v>19</v>
      </c>
      <c r="B21" s="35" t="s">
        <v>36</v>
      </c>
      <c r="C21" s="36"/>
      <c r="D21" s="36"/>
      <c r="E21" s="36"/>
      <c r="F21" s="36"/>
      <c r="G21" s="26" t="s">
        <v>38</v>
      </c>
      <c r="H21" s="33" t="s">
        <v>12</v>
      </c>
      <c r="I21" s="30">
        <v>110</v>
      </c>
      <c r="J21" s="31"/>
      <c r="K21" s="37">
        <f t="shared" si="0"/>
        <v>0</v>
      </c>
      <c r="L21" s="38"/>
    </row>
    <row r="22" spans="1:21" s="39" customFormat="1" ht="69.95" customHeight="1" x14ac:dyDescent="0.25">
      <c r="A22" s="46">
        <v>20</v>
      </c>
      <c r="B22" s="44" t="s">
        <v>37</v>
      </c>
      <c r="C22" s="36"/>
      <c r="D22" s="36"/>
      <c r="E22" s="36"/>
      <c r="F22" s="36"/>
      <c r="G22" s="26" t="s">
        <v>38</v>
      </c>
      <c r="H22" s="33" t="s">
        <v>12</v>
      </c>
      <c r="I22" s="30">
        <v>2500</v>
      </c>
      <c r="J22" s="31"/>
      <c r="K22" s="37">
        <f t="shared" si="0"/>
        <v>0</v>
      </c>
      <c r="L22" s="38"/>
    </row>
    <row r="23" spans="1:21" s="39" customFormat="1" ht="69.95" customHeight="1" x14ac:dyDescent="0.25">
      <c r="A23" s="52">
        <v>21</v>
      </c>
      <c r="B23" s="44" t="s">
        <v>42</v>
      </c>
      <c r="C23" s="36"/>
      <c r="D23" s="36"/>
      <c r="E23" s="36"/>
      <c r="F23" s="36"/>
      <c r="G23" s="26" t="s">
        <v>38</v>
      </c>
      <c r="H23" s="33" t="s">
        <v>22</v>
      </c>
      <c r="I23" s="30">
        <v>60</v>
      </c>
      <c r="J23" s="31"/>
      <c r="K23" s="37">
        <f t="shared" si="0"/>
        <v>0</v>
      </c>
      <c r="L23" s="38"/>
    </row>
    <row r="24" spans="1:21" ht="39.950000000000003" customHeight="1" x14ac:dyDescent="0.25">
      <c r="I24" s="56" t="s">
        <v>14</v>
      </c>
      <c r="J24" s="57"/>
      <c r="K24" s="60">
        <f>SUM(K3:K23)</f>
        <v>0</v>
      </c>
      <c r="L24" s="61"/>
      <c r="M24" s="1"/>
      <c r="N24" s="1"/>
      <c r="O24" s="1"/>
      <c r="P24" s="1"/>
      <c r="Q24" s="1"/>
      <c r="R24" s="1"/>
      <c r="S24" s="1"/>
      <c r="T24" s="1"/>
      <c r="U24" s="1"/>
    </row>
    <row r="25" spans="1:21" ht="39.950000000000003" customHeight="1" x14ac:dyDescent="0.25">
      <c r="I25" s="58" t="s">
        <v>15</v>
      </c>
      <c r="J25" s="59"/>
      <c r="K25" s="62"/>
      <c r="L25" s="59"/>
      <c r="M25" s="1"/>
      <c r="N25" s="1"/>
      <c r="O25" s="1"/>
      <c r="P25" s="1"/>
      <c r="Q25" s="1"/>
      <c r="R25" s="1"/>
      <c r="S25" s="1"/>
      <c r="T25" s="1"/>
      <c r="U25" s="1"/>
    </row>
    <row r="26" spans="1:21" ht="39.950000000000003" customHeight="1" x14ac:dyDescent="0.25">
      <c r="B26" s="15" t="s">
        <v>17</v>
      </c>
      <c r="C26" s="14"/>
      <c r="D26" s="10"/>
      <c r="E26" s="10"/>
      <c r="I26" s="58" t="s">
        <v>16</v>
      </c>
      <c r="J26" s="59"/>
      <c r="K26" s="62">
        <f>K24+K25</f>
        <v>0</v>
      </c>
      <c r="L26" s="59"/>
      <c r="M26" s="1"/>
      <c r="N26" s="1"/>
      <c r="O26" s="1"/>
      <c r="P26" s="1"/>
      <c r="Q26" s="1"/>
      <c r="R26" s="1"/>
      <c r="S26" s="1"/>
      <c r="T26" s="1"/>
      <c r="U26" s="1"/>
    </row>
    <row r="27" spans="1:21" ht="16.5" customHeight="1" x14ac:dyDescent="0.25">
      <c r="I27" s="6"/>
      <c r="J27" s="5"/>
      <c r="K27" s="7"/>
      <c r="L27" s="8"/>
      <c r="M27" s="1"/>
      <c r="N27" s="1"/>
      <c r="O27" s="1"/>
      <c r="P27" s="1"/>
      <c r="Q27" s="1"/>
      <c r="R27" s="1"/>
      <c r="S27" s="1"/>
      <c r="T27" s="1"/>
      <c r="U27" s="1"/>
    </row>
    <row r="28" spans="1:21" ht="16.5" customHeight="1" x14ac:dyDescent="0.25">
      <c r="I28" s="6"/>
      <c r="J28" s="5"/>
      <c r="K28" s="7"/>
      <c r="L28" s="8"/>
      <c r="M28" s="1"/>
      <c r="N28" s="1"/>
      <c r="O28" s="1"/>
      <c r="P28" s="1"/>
      <c r="Q28" s="1"/>
      <c r="R28" s="1"/>
      <c r="S28" s="1"/>
      <c r="T28" s="1"/>
      <c r="U28" s="1"/>
    </row>
    <row r="29" spans="1:21" s="21" customFormat="1" ht="31.5" customHeight="1" x14ac:dyDescent="0.2">
      <c r="A29" s="48" t="s">
        <v>8</v>
      </c>
      <c r="B29" s="17"/>
      <c r="C29" s="17"/>
      <c r="D29" s="17"/>
      <c r="E29" s="17"/>
      <c r="F29" s="17"/>
      <c r="G29" s="29"/>
      <c r="H29" s="17"/>
      <c r="I29" s="18"/>
      <c r="J29" s="17"/>
      <c r="K29" s="17"/>
      <c r="L29" s="17"/>
      <c r="M29" s="19"/>
      <c r="N29" s="20"/>
      <c r="O29" s="20"/>
      <c r="P29" s="20"/>
    </row>
  </sheetData>
  <sheetProtection password="EF31" sheet="1" formatCells="0" formatColumns="0" formatRows="0" selectLockedCells="1"/>
  <mergeCells count="7">
    <mergeCell ref="A1:F1"/>
    <mergeCell ref="I24:J24"/>
    <mergeCell ref="I25:J25"/>
    <mergeCell ref="I26:J26"/>
    <mergeCell ref="K24:L24"/>
    <mergeCell ref="K25:L25"/>
    <mergeCell ref="K26:L26"/>
  </mergeCells>
  <phoneticPr fontId="2" type="noConversion"/>
  <pageMargins left="0.59055118110236227" right="0.35433070866141736" top="0.78740157480314965" bottom="0.39370078740157483" header="0.39370078740157483" footer="0.51181102362204722"/>
  <pageSetup paperSize="9" scale="49" orientation="landscape" r:id="rId1"/>
  <headerFooter alignWithMargins="0">
    <oddHeader>&amp;LOpća bolnica Dubrovnik
Dr. Roka Mišetića 2
20000 Dubrovnik
&amp;CPrilog 3 - Troškovnik&amp;Rstr.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SREDSTVA ZA ČIŠĆENJE</vt:lpstr>
      <vt:lpstr>'SREDSTVA ZA ČIŠĆENJE'!Query_from_Ljekarna</vt:lpstr>
    </vt:vector>
  </TitlesOfParts>
  <Company>OB Dubrovnik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 DUBROVNIK</dc:creator>
  <cp:lastModifiedBy>karmenb</cp:lastModifiedBy>
  <cp:lastPrinted>2019-02-08T10:38:09Z</cp:lastPrinted>
  <dcterms:created xsi:type="dcterms:W3CDTF">2008-03-03T08:06:45Z</dcterms:created>
  <dcterms:modified xsi:type="dcterms:W3CDTF">2020-10-09T11:50:07Z</dcterms:modified>
</cp:coreProperties>
</file>