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Obnovljivi toneri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  <author>karmenb</author>
  </authors>
  <commentList>
    <comment ref="K3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4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5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6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7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8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9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10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11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12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13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14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15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16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17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18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19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20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21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22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23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24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25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26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27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28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29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30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31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32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33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34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I3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J36" authorId="1">
      <text>
        <r>
          <rPr>
            <b/>
            <sz val="12"/>
            <rFont val="Arial"/>
            <family val="2"/>
          </rPr>
          <t>Upisati iznos PDV-a</t>
        </r>
      </text>
    </comment>
    <comment ref="I4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5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6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7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8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9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10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11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12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13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14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15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16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17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18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19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20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21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22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23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24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25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26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27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28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29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30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31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32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33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  <comment ref="I34" authorId="1">
      <text>
        <r>
          <rPr>
            <b/>
            <sz val="12"/>
            <rFont val="Tahoma"/>
            <family val="2"/>
          </rPr>
          <t>Upisati jediničnu cijenu bez PDV-a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<sst xmlns="http://schemas.openxmlformats.org/spreadsheetml/2006/main" count="148" uniqueCount="87">
  <si>
    <t>Naziv</t>
  </si>
  <si>
    <t>kom</t>
  </si>
  <si>
    <t>Jed. mjere</t>
  </si>
  <si>
    <t>Proizvođač/Zemlja porijekla</t>
  </si>
  <si>
    <t>Ponuda na ovom obrascu mora biti cjelovita, te obuhvatiti sve navedene artikle i cijene, jer će se u protivnom smatrati nepotpunom i neće se razmatrati.</t>
  </si>
  <si>
    <t>Dokaz jednakovrijednosti (navesti tip  i svojstva ponuđenog proizvoda)</t>
  </si>
  <si>
    <t xml:space="preserve">Uzorak </t>
  </si>
  <si>
    <t>NE</t>
  </si>
  <si>
    <t>DA</t>
  </si>
  <si>
    <t>Okvirna količina</t>
  </si>
  <si>
    <t>Stopa PDV-a</t>
  </si>
  <si>
    <t>Jedinična cijena bez PDV-a</t>
  </si>
  <si>
    <t>Jedinična cijena x količina</t>
  </si>
  <si>
    <t>1</t>
  </si>
  <si>
    <t>Red.broj</t>
  </si>
  <si>
    <t>2</t>
  </si>
  <si>
    <t>3</t>
  </si>
  <si>
    <t>VRIJEDNOST BEZ PDV-A</t>
  </si>
  <si>
    <t>PDV</t>
  </si>
  <si>
    <t>VRIJEDNOST S PDV-om</t>
  </si>
  <si>
    <t>Upisati jedinične cijene i stopu PDVa- u za to predviđena mjesta, dok su matematičke formule već zadane.</t>
  </si>
  <si>
    <t>Potpis i pečat ponuditelja:</t>
  </si>
  <si>
    <t>UZORAK DA/NE</t>
  </si>
  <si>
    <t>Obvezno dostaviti uz ponudu uzorak za stavke kod kojih je to naznačeno.</t>
  </si>
  <si>
    <t>4</t>
  </si>
  <si>
    <t>5</t>
  </si>
  <si>
    <t>6</t>
  </si>
  <si>
    <t>7</t>
  </si>
  <si>
    <t>8</t>
  </si>
  <si>
    <t>Nabava tonera i fotokonduktora, Grupa 1 – Originalni toneri, tinte, catridgei i dijelovi za printere, ev. broj nabave 1-76-20/JN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</si>
  <si>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</si>
  <si>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</si>
  <si>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</si>
  <si>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</si>
  <si>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</si>
  <si>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</si>
  <si>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</si>
  <si>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</si>
  <si>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</si>
  <si>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</si>
  <si>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</si>
  <si>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</si>
  <si>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</si>
  <si>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</si>
  <si>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</si>
  <si>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</si>
  <si>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</si>
  <si>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</si>
  <si>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</si>
  <si>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</si>
  <si>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</si>
  <si>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</si>
  <si>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</si>
  <si>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</si>
  <si>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Fotokonduktor Lexmark E250 X 22 G</t>
  </si>
  <si>
    <t>Fotokonduktor Lexmark E260 X 22 G</t>
  </si>
  <si>
    <t>Originalni ribon Wax Out 2100 Zebra, 102/450</t>
  </si>
  <si>
    <t>Originalni ribon Wax Out 2300 Zebra, 64/74</t>
  </si>
  <si>
    <t>Fotokonduktor Lexmark MS310</t>
  </si>
  <si>
    <t>Originalni cartridge PG-545 fine black za printer Canon IP2850, 180 str.</t>
  </si>
  <si>
    <t>Originalni toner Canon FX-10 za fax uređaj Canon L100/120/140, za 2.000 str.</t>
  </si>
  <si>
    <t>Originalni cartridge CL-546 fine color za printer Canon IP2850, 180 str.</t>
  </si>
  <si>
    <t>Originalni cartridge HP 650 black  za printer HP Deskjet Ink Advantage 1515, 360 str.</t>
  </si>
  <si>
    <t>Originalni toner Canon CRG-725 za printer Canon LBP 6000, 1600 str.</t>
  </si>
  <si>
    <t>Originalna tinta INK Epson T6641 za printer Epson L386, black, 70 ml, 4.000 str.</t>
  </si>
  <si>
    <t>Originalna tinta INK Epson T6644 za printer Epson L386, yellow, 70 ml, 6.500 str.</t>
  </si>
  <si>
    <t>Originalna tinta INK Epson T6643 za printer Epson L386, magenta, 70 ml, 6.500 str.</t>
  </si>
  <si>
    <t>Originalna tinta INK Epson T6642 za printer Epson L386, cyan, 70 ml, 6.500 str.</t>
  </si>
  <si>
    <t>Originalni toner Lexmark MS417, ispis 2500 str., 51B2000</t>
  </si>
  <si>
    <t>Originalni cartridge Rimage za all in one, Allegro TM100</t>
  </si>
  <si>
    <t>Orginalni toner Samsung CLT-C404S black za printer Samsung CLT-404, 1000 str.</t>
  </si>
  <si>
    <t>Orginalni toner Samsung CLT-C404S cyan  za printer Samsung CLT-404,1000 str.</t>
  </si>
  <si>
    <t>Orginalni toner Samsung CLT-C404S magenta za printer Samsung CLT-404,1000 str.</t>
  </si>
  <si>
    <t>Orginalni toner Samsung CLT-C404S yellow za printer Samsung CLT-404, 1000 str.</t>
  </si>
  <si>
    <t>Originalni cartridge HP L0S70AE 953XL black,  za printer HP Office jet 7740, 2.000 str.</t>
  </si>
  <si>
    <t>Originalni cartridge HP F6U1XAE 953XL cyan,  za printer HP Office jet 7740, 1.600 str.</t>
  </si>
  <si>
    <t>Originalni cartridge HP F6U1XAE 953XL magenta,  za printer HP Office jet 7740, 1.600 str.</t>
  </si>
  <si>
    <t>Originalni cartridge HP F6U1XAE 953XL yellow,  za printer HP Office jet 7740, 1.600 str.</t>
  </si>
  <si>
    <t>Fotokonduktor za printer Lexmark B2442</t>
  </si>
  <si>
    <t>DA - 1 kom</t>
  </si>
  <si>
    <t>Originalni cartridge HP CN04XEA  951XL cyan za printer HP Office jet 8610, 1.500 str.</t>
  </si>
  <si>
    <t>Originalni cartridge HP CN04XEA 951XL yellow za printer HP Office jet 8610, 1.500 str.</t>
  </si>
  <si>
    <t>Originalni cartridge HP CN0450E 950XL black za printer HP Office jet 8610, 2.300 str.</t>
  </si>
  <si>
    <t>Originalni toner Canon CRG-728 za fax uređaj Canon L150</t>
  </si>
  <si>
    <t>Originalni toner HP Laserjet CE285A/85A za printer HP Laserjet P1102W, 1600 str.</t>
  </si>
  <si>
    <t>Originalni cartridge HP 650 Tri-Color za printer HP Deskjet Ink Advantage 1515, 200 str.</t>
  </si>
  <si>
    <t>Originalni toner Lexmark B2442, ispis 6.000 str.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</si>
</sst>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justify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justify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justify"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8" fillId="0" borderId="10" xfId="0" applyNumberFormat="1" applyFont="1" applyFill="1" applyBorder="1" applyAlignment="1" applyProtection="1">
      <alignment horizontal="left"/>
      <protection locked="0"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justify"/>
      <protection locked="0"/>
    </xf>
    <xf numFmtId="0" fontId="8" fillId="0" borderId="0" xfId="0" applyFont="1" applyFill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justify"/>
      <protection locked="0"/>
    </xf>
    <xf numFmtId="0" fontId="8" fillId="0" borderId="1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165" fontId="6" fillId="0" borderId="10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/>
      <protection locked="0"/>
    </xf>
    <xf numFmtId="9" fontId="8" fillId="0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4" fontId="8" fillId="0" borderId="10" xfId="42" applyNumberFormat="1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49" fontId="8" fillId="0" borderId="10" xfId="0" applyNumberFormat="1" applyFont="1" applyFill="1" applyBorder="1" applyAlignment="1" applyProtection="1">
      <alignment vertical="justify" wrapText="1"/>
      <protection/>
    </xf>
    <xf numFmtId="165" fontId="8" fillId="0" borderId="10" xfId="0" applyNumberFormat="1" applyFont="1" applyFill="1" applyBorder="1" applyAlignment="1" applyProtection="1">
      <alignment horizontal="center"/>
      <protection locked="0"/>
    </xf>
    <xf numFmtId="49" fontId="47" fillId="0" borderId="10" xfId="0" applyNumberFormat="1" applyFont="1" applyFill="1" applyBorder="1" applyAlignment="1" applyProtection="1">
      <alignment vertical="justify" wrapText="1"/>
      <protection/>
    </xf>
    <xf numFmtId="0" fontId="47" fillId="0" borderId="10" xfId="0" applyFont="1" applyFill="1" applyBorder="1" applyAlignment="1" applyProtection="1">
      <alignment horizontal="center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49" fontId="8" fillId="33" borderId="10" xfId="0" applyNumberFormat="1" applyFont="1" applyFill="1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4" fontId="8" fillId="33" borderId="10" xfId="42" applyNumberFormat="1" applyFont="1" applyFill="1" applyBorder="1" applyAlignment="1" applyProtection="1">
      <alignment horizontal="center" wrapText="1"/>
      <protection/>
    </xf>
    <xf numFmtId="9" fontId="8" fillId="33" borderId="10" xfId="0" applyNumberFormat="1" applyFont="1" applyFill="1" applyBorder="1" applyAlignment="1" applyProtection="1">
      <alignment horizontal="center"/>
      <protection locked="0"/>
    </xf>
    <xf numFmtId="49" fontId="8" fillId="0" borderId="10" xfId="0" applyNumberFormat="1" applyFont="1" applyFill="1" applyBorder="1" applyAlignment="1" applyProtection="1">
      <alignment wrapText="1"/>
      <protection/>
    </xf>
    <xf numFmtId="49" fontId="8" fillId="33" borderId="1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/>
      <protection locked="0"/>
    </xf>
    <xf numFmtId="4" fontId="9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49" fontId="8" fillId="33" borderId="10" xfId="0" applyNumberFormat="1" applyFont="1" applyFill="1" applyBorder="1" applyAlignment="1" applyProtection="1">
      <alignment horizontal="center"/>
      <protection locked="0"/>
    </xf>
    <xf numFmtId="49" fontId="10" fillId="33" borderId="10" xfId="0" applyNumberFormat="1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Alignment="1" applyProtection="1">
      <alignment horizontal="center"/>
      <protection locked="0"/>
    </xf>
    <xf numFmtId="4" fontId="9" fillId="0" borderId="10" xfId="0" applyNumberFormat="1" applyFont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="70" zoomScaleNormal="70" zoomScalePageLayoutView="0" workbookViewId="0" topLeftCell="A1">
      <selection activeCell="K4" sqref="K4"/>
    </sheetView>
  </sheetViews>
  <sheetFormatPr defaultColWidth="9.140625" defaultRowHeight="12.75"/>
  <cols>
    <col min="1" max="1" width="6.28125" style="19" customWidth="1"/>
    <col min="2" max="2" width="85.57421875" style="6" customWidth="1"/>
    <col min="3" max="3" width="58.28125" style="6" customWidth="1"/>
    <col min="4" max="4" width="20.7109375" style="6" customWidth="1"/>
    <col min="5" max="5" width="21.8515625" style="6" hidden="1" customWidth="1"/>
    <col min="6" max="6" width="8.7109375" style="20" hidden="1" customWidth="1"/>
    <col min="7" max="7" width="8.8515625" style="6" customWidth="1"/>
    <col min="8" max="8" width="15.7109375" style="21" customWidth="1"/>
    <col min="9" max="9" width="33.28125" style="7" customWidth="1"/>
    <col min="10" max="10" width="31.8515625" style="21" customWidth="1"/>
    <col min="11" max="11" width="17.57421875" style="6" customWidth="1"/>
    <col min="12" max="16384" width="9.140625" style="6" customWidth="1"/>
  </cols>
  <sheetData>
    <row r="1" spans="1:10" s="2" customFormat="1" ht="30" customHeight="1">
      <c r="A1" s="1" t="s">
        <v>29</v>
      </c>
      <c r="F1" s="3"/>
      <c r="H1" s="4"/>
      <c r="I1" s="5"/>
      <c r="J1" s="4"/>
    </row>
    <row r="2" spans="1:11" ht="94.5">
      <c r="A2" s="51" t="s">
        <v>14</v>
      </c>
      <c r="B2" s="50" t="s">
        <v>0</v>
      </c>
      <c r="C2" s="68" t="s">
        <v>3</v>
      </c>
      <c r="D2" s="68" t="s">
        <v>22</v>
      </c>
      <c r="E2" s="68" t="s">
        <v>5</v>
      </c>
      <c r="F2" s="68" t="s">
        <v>6</v>
      </c>
      <c r="G2" s="50" t="s">
        <v>2</v>
      </c>
      <c r="H2" s="50" t="s">
        <v>9</v>
      </c>
      <c r="I2" s="68" t="s">
        <v>11</v>
      </c>
      <c r="J2" s="50" t="s">
        <v>12</v>
      </c>
      <c r="K2" s="69" t="s">
        <v>10</v>
      </c>
    </row>
    <row r="3" spans="1:11" s="24" customFormat="1" ht="72.75" customHeight="1">
      <c r="A3" s="23" t="s">
        <v>13</v>
      </c>
      <c r="B3" s="52" t="s">
        <v>60</v>
      </c>
      <c r="C3" s="22"/>
      <c r="D3" s="71"/>
      <c r="E3" s="22"/>
      <c r="F3" s="70" t="s">
        <v>8</v>
      </c>
      <c r="G3" s="49" t="s">
        <v>1</v>
      </c>
      <c r="H3" s="49">
        <v>2</v>
      </c>
      <c r="I3" s="53"/>
      <c r="J3" s="48">
        <f>H3*I3</f>
        <v>0</v>
      </c>
      <c r="K3" s="39"/>
    </row>
    <row r="4" spans="1:11" s="24" customFormat="1" ht="68.25" customHeight="1">
      <c r="A4" s="23" t="s">
        <v>15</v>
      </c>
      <c r="B4" s="61" t="s">
        <v>54</v>
      </c>
      <c r="C4" s="22"/>
      <c r="D4" s="71"/>
      <c r="E4" s="22"/>
      <c r="F4" s="70" t="s">
        <v>7</v>
      </c>
      <c r="G4" s="49" t="s">
        <v>1</v>
      </c>
      <c r="H4" s="49">
        <v>2</v>
      </c>
      <c r="I4" s="53"/>
      <c r="J4" s="48">
        <f>H4*I4</f>
        <v>0</v>
      </c>
      <c r="K4" s="39"/>
    </row>
    <row r="5" spans="1:11" s="24" customFormat="1" ht="77.25" customHeight="1">
      <c r="A5" s="23" t="s">
        <v>16</v>
      </c>
      <c r="B5" s="61" t="s">
        <v>55</v>
      </c>
      <c r="C5" s="22"/>
      <c r="D5" s="71"/>
      <c r="E5" s="22"/>
      <c r="F5" s="70" t="s">
        <v>8</v>
      </c>
      <c r="G5" s="49" t="s">
        <v>1</v>
      </c>
      <c r="H5" s="49">
        <v>5</v>
      </c>
      <c r="I5" s="53"/>
      <c r="J5" s="48">
        <f aca="true" t="shared" si="0" ref="J3:J34">H5*I5</f>
        <v>0</v>
      </c>
      <c r="K5" s="39"/>
    </row>
    <row r="6" spans="1:11" s="24" customFormat="1" ht="77.25" customHeight="1">
      <c r="A6" s="23" t="s">
        <v>24</v>
      </c>
      <c r="B6" s="61" t="s">
        <v>56</v>
      </c>
      <c r="C6" s="22"/>
      <c r="D6" s="71"/>
      <c r="E6" s="22"/>
      <c r="F6" s="70" t="s">
        <v>8</v>
      </c>
      <c r="G6" s="49" t="s">
        <v>1</v>
      </c>
      <c r="H6" s="49">
        <v>6</v>
      </c>
      <c r="I6" s="53"/>
      <c r="J6" s="48">
        <f t="shared" si="0"/>
        <v>0</v>
      </c>
      <c r="K6" s="39"/>
    </row>
    <row r="7" spans="1:11" s="24" customFormat="1" ht="72.75" customHeight="1">
      <c r="A7" s="23" t="s">
        <v>25</v>
      </c>
      <c r="B7" s="61" t="s">
        <v>57</v>
      </c>
      <c r="C7" s="22"/>
      <c r="D7" s="71"/>
      <c r="E7" s="22"/>
      <c r="F7" s="70" t="s">
        <v>8</v>
      </c>
      <c r="G7" s="49" t="s">
        <v>1</v>
      </c>
      <c r="H7" s="49">
        <v>30</v>
      </c>
      <c r="I7" s="53"/>
      <c r="J7" s="48">
        <f t="shared" si="0"/>
        <v>0</v>
      </c>
      <c r="K7" s="39"/>
    </row>
    <row r="8" spans="1:11" s="24" customFormat="1" ht="68.25" customHeight="1">
      <c r="A8" s="23" t="s">
        <v>26</v>
      </c>
      <c r="B8" s="61" t="s">
        <v>83</v>
      </c>
      <c r="C8" s="22"/>
      <c r="D8" s="71"/>
      <c r="E8" s="22"/>
      <c r="F8" s="70" t="s">
        <v>7</v>
      </c>
      <c r="G8" s="49" t="s">
        <v>1</v>
      </c>
      <c r="H8" s="49">
        <v>6</v>
      </c>
      <c r="I8" s="53"/>
      <c r="J8" s="48">
        <f t="shared" si="0"/>
        <v>0</v>
      </c>
      <c r="K8" s="39"/>
    </row>
    <row r="9" spans="1:11" s="24" customFormat="1" ht="77.25" customHeight="1">
      <c r="A9" s="23" t="s">
        <v>27</v>
      </c>
      <c r="B9" s="61" t="s">
        <v>58</v>
      </c>
      <c r="C9" s="22"/>
      <c r="D9" s="71"/>
      <c r="E9" s="22"/>
      <c r="F9" s="70" t="s">
        <v>8</v>
      </c>
      <c r="G9" s="49" t="s">
        <v>1</v>
      </c>
      <c r="H9" s="49">
        <v>60</v>
      </c>
      <c r="I9" s="53"/>
      <c r="J9" s="48">
        <f t="shared" si="0"/>
        <v>0</v>
      </c>
      <c r="K9" s="39"/>
    </row>
    <row r="10" spans="1:11" s="24" customFormat="1" ht="77.25" customHeight="1">
      <c r="A10" s="23" t="s">
        <v>28</v>
      </c>
      <c r="B10" s="61" t="s">
        <v>59</v>
      </c>
      <c r="C10" s="22"/>
      <c r="D10" s="71"/>
      <c r="E10" s="22"/>
      <c r="F10" s="70" t="s">
        <v>8</v>
      </c>
      <c r="G10" s="49" t="s">
        <v>1</v>
      </c>
      <c r="H10" s="49">
        <v>5</v>
      </c>
      <c r="I10" s="53"/>
      <c r="J10" s="48">
        <f t="shared" si="0"/>
        <v>0</v>
      </c>
      <c r="K10" s="39"/>
    </row>
    <row r="11" spans="1:11" s="24" customFormat="1" ht="77.25" customHeight="1">
      <c r="A11" s="23" t="s">
        <v>30</v>
      </c>
      <c r="B11" s="61" t="s">
        <v>61</v>
      </c>
      <c r="C11" s="22"/>
      <c r="D11" s="71"/>
      <c r="E11" s="22"/>
      <c r="F11" s="70" t="s">
        <v>8</v>
      </c>
      <c r="G11" s="49" t="s">
        <v>1</v>
      </c>
      <c r="H11" s="49">
        <v>1</v>
      </c>
      <c r="I11" s="53"/>
      <c r="J11" s="48">
        <f t="shared" si="0"/>
        <v>0</v>
      </c>
      <c r="K11" s="39"/>
    </row>
    <row r="12" spans="1:11" s="24" customFormat="1" ht="77.25" customHeight="1">
      <c r="A12" s="23" t="s">
        <v>31</v>
      </c>
      <c r="B12" s="52" t="s">
        <v>84</v>
      </c>
      <c r="C12" s="22"/>
      <c r="D12" s="71"/>
      <c r="E12" s="22"/>
      <c r="F12" s="70" t="s">
        <v>8</v>
      </c>
      <c r="G12" s="49" t="s">
        <v>1</v>
      </c>
      <c r="H12" s="49">
        <v>13</v>
      </c>
      <c r="I12" s="53"/>
      <c r="J12" s="48">
        <f t="shared" si="0"/>
        <v>0</v>
      </c>
      <c r="K12" s="39"/>
    </row>
    <row r="13" spans="1:11" s="24" customFormat="1" ht="72.75" customHeight="1">
      <c r="A13" s="23" t="s">
        <v>32</v>
      </c>
      <c r="B13" s="52" t="s">
        <v>62</v>
      </c>
      <c r="C13" s="22"/>
      <c r="D13" s="71"/>
      <c r="E13" s="22"/>
      <c r="F13" s="70" t="s">
        <v>8</v>
      </c>
      <c r="G13" s="49" t="s">
        <v>1</v>
      </c>
      <c r="H13" s="49">
        <v>5</v>
      </c>
      <c r="I13" s="53"/>
      <c r="J13" s="48">
        <f t="shared" si="0"/>
        <v>0</v>
      </c>
      <c r="K13" s="39"/>
    </row>
    <row r="14" spans="1:11" s="24" customFormat="1" ht="68.25" customHeight="1">
      <c r="A14" s="23" t="s">
        <v>33</v>
      </c>
      <c r="B14" s="52" t="s">
        <v>85</v>
      </c>
      <c r="C14" s="22"/>
      <c r="D14" s="71"/>
      <c r="E14" s="22"/>
      <c r="F14" s="70" t="s">
        <v>7</v>
      </c>
      <c r="G14" s="49" t="s">
        <v>1</v>
      </c>
      <c r="H14" s="49">
        <v>5</v>
      </c>
      <c r="I14" s="53"/>
      <c r="J14" s="48">
        <f t="shared" si="0"/>
        <v>0</v>
      </c>
      <c r="K14" s="39"/>
    </row>
    <row r="15" spans="1:11" s="24" customFormat="1" ht="77.25" customHeight="1">
      <c r="A15" s="23" t="s">
        <v>34</v>
      </c>
      <c r="B15" s="52" t="s">
        <v>80</v>
      </c>
      <c r="C15" s="22"/>
      <c r="D15" s="71"/>
      <c r="E15" s="22"/>
      <c r="F15" s="70" t="s">
        <v>8</v>
      </c>
      <c r="G15" s="49" t="s">
        <v>1</v>
      </c>
      <c r="H15" s="49">
        <v>2</v>
      </c>
      <c r="I15" s="53"/>
      <c r="J15" s="48">
        <f t="shared" si="0"/>
        <v>0</v>
      </c>
      <c r="K15" s="39"/>
    </row>
    <row r="16" spans="1:11" s="24" customFormat="1" ht="77.25" customHeight="1">
      <c r="A16" s="23" t="s">
        <v>35</v>
      </c>
      <c r="B16" s="52" t="s">
        <v>81</v>
      </c>
      <c r="C16" s="22"/>
      <c r="D16" s="71"/>
      <c r="E16" s="22"/>
      <c r="F16" s="70" t="s">
        <v>8</v>
      </c>
      <c r="G16" s="49" t="s">
        <v>1</v>
      </c>
      <c r="H16" s="49">
        <v>2</v>
      </c>
      <c r="I16" s="53"/>
      <c r="J16" s="48">
        <f t="shared" si="0"/>
        <v>0</v>
      </c>
      <c r="K16" s="39"/>
    </row>
    <row r="17" spans="1:11" s="24" customFormat="1" ht="77.25" customHeight="1">
      <c r="A17" s="23" t="s">
        <v>36</v>
      </c>
      <c r="B17" s="52" t="s">
        <v>82</v>
      </c>
      <c r="C17" s="22"/>
      <c r="D17" s="71"/>
      <c r="E17" s="22"/>
      <c r="F17" s="70" t="s">
        <v>8</v>
      </c>
      <c r="G17" s="49" t="s">
        <v>1</v>
      </c>
      <c r="H17" s="49">
        <v>2</v>
      </c>
      <c r="I17" s="53"/>
      <c r="J17" s="48">
        <f t="shared" si="0"/>
        <v>0</v>
      </c>
      <c r="K17" s="39"/>
    </row>
    <row r="18" spans="1:11" s="24" customFormat="1" ht="72.75" customHeight="1">
      <c r="A18" s="23" t="s">
        <v>37</v>
      </c>
      <c r="B18" s="61" t="s">
        <v>63</v>
      </c>
      <c r="C18" s="22"/>
      <c r="D18" s="71"/>
      <c r="E18" s="22"/>
      <c r="F18" s="70" t="s">
        <v>8</v>
      </c>
      <c r="G18" s="49" t="s">
        <v>1</v>
      </c>
      <c r="H18" s="33">
        <v>3</v>
      </c>
      <c r="I18" s="53"/>
      <c r="J18" s="48">
        <f t="shared" si="0"/>
        <v>0</v>
      </c>
      <c r="K18" s="39"/>
    </row>
    <row r="19" spans="1:11" s="24" customFormat="1" ht="68.25" customHeight="1">
      <c r="A19" s="23" t="s">
        <v>38</v>
      </c>
      <c r="B19" s="52" t="s">
        <v>64</v>
      </c>
      <c r="C19" s="22"/>
      <c r="D19" s="71"/>
      <c r="E19" s="22"/>
      <c r="F19" s="70" t="s">
        <v>7</v>
      </c>
      <c r="G19" s="49" t="s">
        <v>1</v>
      </c>
      <c r="H19" s="49">
        <v>2</v>
      </c>
      <c r="I19" s="53"/>
      <c r="J19" s="48">
        <f t="shared" si="0"/>
        <v>0</v>
      </c>
      <c r="K19" s="39"/>
    </row>
    <row r="20" spans="1:11" s="24" customFormat="1" ht="77.25" customHeight="1">
      <c r="A20" s="23" t="s">
        <v>39</v>
      </c>
      <c r="B20" s="52" t="s">
        <v>67</v>
      </c>
      <c r="C20" s="22"/>
      <c r="D20" s="71"/>
      <c r="E20" s="22"/>
      <c r="F20" s="70" t="s">
        <v>8</v>
      </c>
      <c r="G20" s="49" t="s">
        <v>1</v>
      </c>
      <c r="H20" s="49">
        <v>2</v>
      </c>
      <c r="I20" s="53"/>
      <c r="J20" s="48">
        <f t="shared" si="0"/>
        <v>0</v>
      </c>
      <c r="K20" s="39"/>
    </row>
    <row r="21" spans="1:11" s="24" customFormat="1" ht="77.25" customHeight="1">
      <c r="A21" s="23" t="s">
        <v>40</v>
      </c>
      <c r="B21" s="54" t="s">
        <v>66</v>
      </c>
      <c r="C21" s="22"/>
      <c r="D21" s="71"/>
      <c r="E21" s="22"/>
      <c r="F21" s="70" t="s">
        <v>8</v>
      </c>
      <c r="G21" s="49" t="s">
        <v>1</v>
      </c>
      <c r="H21" s="55">
        <v>2</v>
      </c>
      <c r="I21" s="53"/>
      <c r="J21" s="48">
        <f t="shared" si="0"/>
        <v>0</v>
      </c>
      <c r="K21" s="39"/>
    </row>
    <row r="22" spans="1:11" s="24" customFormat="1" ht="77.25" customHeight="1">
      <c r="A22" s="23" t="s">
        <v>41</v>
      </c>
      <c r="B22" s="54" t="s">
        <v>65</v>
      </c>
      <c r="C22" s="22"/>
      <c r="D22" s="71"/>
      <c r="E22" s="22"/>
      <c r="F22" s="70" t="s">
        <v>8</v>
      </c>
      <c r="G22" s="49" t="s">
        <v>1</v>
      </c>
      <c r="H22" s="55">
        <v>2</v>
      </c>
      <c r="I22" s="53"/>
      <c r="J22" s="48">
        <f t="shared" si="0"/>
        <v>0</v>
      </c>
      <c r="K22" s="39"/>
    </row>
    <row r="23" spans="1:11" s="24" customFormat="1" ht="77.25" customHeight="1">
      <c r="A23" s="23" t="s">
        <v>42</v>
      </c>
      <c r="B23" s="61" t="s">
        <v>68</v>
      </c>
      <c r="C23" s="22"/>
      <c r="D23" s="71"/>
      <c r="E23" s="22"/>
      <c r="F23" s="70" t="s">
        <v>8</v>
      </c>
      <c r="G23" s="49" t="s">
        <v>1</v>
      </c>
      <c r="H23" s="49">
        <v>40</v>
      </c>
      <c r="I23" s="53"/>
      <c r="J23" s="48">
        <f t="shared" si="0"/>
        <v>0</v>
      </c>
      <c r="K23" s="39"/>
    </row>
    <row r="24" spans="1:11" s="24" customFormat="1" ht="72.75" customHeight="1">
      <c r="A24" s="23" t="s">
        <v>43</v>
      </c>
      <c r="B24" s="61" t="s">
        <v>69</v>
      </c>
      <c r="C24" s="22"/>
      <c r="D24" s="71"/>
      <c r="E24" s="22"/>
      <c r="F24" s="70" t="s">
        <v>8</v>
      </c>
      <c r="G24" s="49" t="s">
        <v>1</v>
      </c>
      <c r="H24" s="49">
        <v>10</v>
      </c>
      <c r="I24" s="53"/>
      <c r="J24" s="48">
        <f t="shared" si="0"/>
        <v>0</v>
      </c>
      <c r="K24" s="39"/>
    </row>
    <row r="25" spans="1:11" s="24" customFormat="1" ht="68.25" customHeight="1">
      <c r="A25" s="23" t="s">
        <v>44</v>
      </c>
      <c r="B25" s="54" t="s">
        <v>70</v>
      </c>
      <c r="C25" s="22"/>
      <c r="D25" s="71"/>
      <c r="E25" s="22"/>
      <c r="F25" s="70" t="s">
        <v>7</v>
      </c>
      <c r="G25" s="49" t="s">
        <v>1</v>
      </c>
      <c r="H25" s="55">
        <v>1</v>
      </c>
      <c r="I25" s="53"/>
      <c r="J25" s="48">
        <f t="shared" si="0"/>
        <v>0</v>
      </c>
      <c r="K25" s="39"/>
    </row>
    <row r="26" spans="1:11" s="24" customFormat="1" ht="77.25" customHeight="1">
      <c r="A26" s="23" t="s">
        <v>45</v>
      </c>
      <c r="B26" s="54" t="s">
        <v>71</v>
      </c>
      <c r="C26" s="22"/>
      <c r="D26" s="71"/>
      <c r="E26" s="22"/>
      <c r="F26" s="70" t="s">
        <v>8</v>
      </c>
      <c r="G26" s="49" t="s">
        <v>1</v>
      </c>
      <c r="H26" s="55">
        <v>1</v>
      </c>
      <c r="I26" s="53"/>
      <c r="J26" s="48">
        <f t="shared" si="0"/>
        <v>0</v>
      </c>
      <c r="K26" s="39"/>
    </row>
    <row r="27" spans="1:11" s="24" customFormat="1" ht="77.25" customHeight="1">
      <c r="A27" s="23" t="s">
        <v>46</v>
      </c>
      <c r="B27" s="52" t="s">
        <v>72</v>
      </c>
      <c r="C27" s="22"/>
      <c r="D27" s="71"/>
      <c r="E27" s="22"/>
      <c r="F27" s="70" t="s">
        <v>8</v>
      </c>
      <c r="G27" s="49" t="s">
        <v>1</v>
      </c>
      <c r="H27" s="49">
        <v>1</v>
      </c>
      <c r="I27" s="53"/>
      <c r="J27" s="48">
        <f t="shared" si="0"/>
        <v>0</v>
      </c>
      <c r="K27" s="39"/>
    </row>
    <row r="28" spans="1:11" s="24" customFormat="1" ht="77.25" customHeight="1">
      <c r="A28" s="23" t="s">
        <v>47</v>
      </c>
      <c r="B28" s="52" t="s">
        <v>73</v>
      </c>
      <c r="C28" s="22"/>
      <c r="D28" s="71"/>
      <c r="E28" s="22"/>
      <c r="F28" s="70" t="s">
        <v>8</v>
      </c>
      <c r="G28" s="49" t="s">
        <v>1</v>
      </c>
      <c r="H28" s="49">
        <v>1</v>
      </c>
      <c r="I28" s="53"/>
      <c r="J28" s="48">
        <f t="shared" si="0"/>
        <v>0</v>
      </c>
      <c r="K28" s="39"/>
    </row>
    <row r="29" spans="1:11" s="24" customFormat="1" ht="72.75" customHeight="1">
      <c r="A29" s="23" t="s">
        <v>48</v>
      </c>
      <c r="B29" s="52" t="s">
        <v>74</v>
      </c>
      <c r="C29" s="22"/>
      <c r="D29" s="71"/>
      <c r="E29" s="22"/>
      <c r="F29" s="70" t="s">
        <v>8</v>
      </c>
      <c r="G29" s="49" t="s">
        <v>1</v>
      </c>
      <c r="H29" s="49">
        <v>4</v>
      </c>
      <c r="I29" s="53"/>
      <c r="J29" s="48">
        <f t="shared" si="0"/>
        <v>0</v>
      </c>
      <c r="K29" s="39"/>
    </row>
    <row r="30" spans="1:11" s="24" customFormat="1" ht="68.25" customHeight="1">
      <c r="A30" s="23" t="s">
        <v>49</v>
      </c>
      <c r="B30" s="52" t="s">
        <v>75</v>
      </c>
      <c r="C30" s="22"/>
      <c r="D30" s="71"/>
      <c r="E30" s="22"/>
      <c r="F30" s="70" t="s">
        <v>7</v>
      </c>
      <c r="G30" s="49" t="s">
        <v>1</v>
      </c>
      <c r="H30" s="49">
        <v>4</v>
      </c>
      <c r="I30" s="53"/>
      <c r="J30" s="48">
        <f t="shared" si="0"/>
        <v>0</v>
      </c>
      <c r="K30" s="39"/>
    </row>
    <row r="31" spans="1:11" s="24" customFormat="1" ht="77.25" customHeight="1">
      <c r="A31" s="23" t="s">
        <v>50</v>
      </c>
      <c r="B31" s="52" t="s">
        <v>76</v>
      </c>
      <c r="C31" s="22"/>
      <c r="D31" s="71"/>
      <c r="E31" s="22"/>
      <c r="F31" s="70" t="s">
        <v>8</v>
      </c>
      <c r="G31" s="49" t="s">
        <v>1</v>
      </c>
      <c r="H31" s="49">
        <v>4</v>
      </c>
      <c r="I31" s="53"/>
      <c r="J31" s="48">
        <f t="shared" si="0"/>
        <v>0</v>
      </c>
      <c r="K31" s="39"/>
    </row>
    <row r="32" spans="1:11" s="24" customFormat="1" ht="77.25" customHeight="1">
      <c r="A32" s="23" t="s">
        <v>51</v>
      </c>
      <c r="B32" s="52" t="s">
        <v>77</v>
      </c>
      <c r="C32" s="22"/>
      <c r="D32" s="71"/>
      <c r="E32" s="22"/>
      <c r="F32" s="70" t="s">
        <v>8</v>
      </c>
      <c r="G32" s="49" t="s">
        <v>1</v>
      </c>
      <c r="H32" s="49">
        <v>4</v>
      </c>
      <c r="I32" s="53"/>
      <c r="J32" s="48">
        <f t="shared" si="0"/>
        <v>0</v>
      </c>
      <c r="K32" s="39"/>
    </row>
    <row r="33" spans="1:11" s="24" customFormat="1" ht="77.25" customHeight="1">
      <c r="A33" s="23" t="s">
        <v>52</v>
      </c>
      <c r="B33" s="61" t="s">
        <v>86</v>
      </c>
      <c r="C33" s="22"/>
      <c r="D33" s="71" t="s">
        <v>79</v>
      </c>
      <c r="E33" s="22"/>
      <c r="F33" s="70" t="s">
        <v>8</v>
      </c>
      <c r="G33" s="49" t="s">
        <v>1</v>
      </c>
      <c r="H33" s="49">
        <v>70</v>
      </c>
      <c r="I33" s="53"/>
      <c r="J33" s="48">
        <f t="shared" si="0"/>
        <v>0</v>
      </c>
      <c r="K33" s="39"/>
    </row>
    <row r="34" spans="1:11" s="24" customFormat="1" ht="77.25" customHeight="1">
      <c r="A34" s="56" t="s">
        <v>53</v>
      </c>
      <c r="B34" s="62" t="s">
        <v>78</v>
      </c>
      <c r="C34" s="57"/>
      <c r="D34" s="73"/>
      <c r="E34" s="57"/>
      <c r="F34" s="72" t="s">
        <v>8</v>
      </c>
      <c r="G34" s="58" t="s">
        <v>1</v>
      </c>
      <c r="H34" s="58">
        <v>10</v>
      </c>
      <c r="I34" s="53"/>
      <c r="J34" s="59">
        <f t="shared" si="0"/>
        <v>0</v>
      </c>
      <c r="K34" s="60"/>
    </row>
    <row r="35" spans="1:20" s="11" customFormat="1" ht="49.5" customHeight="1">
      <c r="A35" s="10"/>
      <c r="F35" s="12"/>
      <c r="H35" s="36" t="s">
        <v>17</v>
      </c>
      <c r="I35" s="37"/>
      <c r="J35" s="64">
        <f>SUM(J3:J34)</f>
        <v>0</v>
      </c>
      <c r="K35" s="65"/>
      <c r="L35" s="34"/>
      <c r="M35" s="13"/>
      <c r="N35" s="13"/>
      <c r="O35" s="13"/>
      <c r="P35" s="13"/>
      <c r="Q35" s="13"/>
      <c r="R35" s="13"/>
      <c r="S35" s="13"/>
      <c r="T35" s="13"/>
    </row>
    <row r="36" spans="1:11" s="11" customFormat="1" ht="49.5" customHeight="1">
      <c r="A36" s="10"/>
      <c r="B36" s="45" t="s">
        <v>21</v>
      </c>
      <c r="C36" s="46"/>
      <c r="D36" s="46"/>
      <c r="F36" s="12"/>
      <c r="H36" s="66" t="s">
        <v>18</v>
      </c>
      <c r="I36" s="67"/>
      <c r="J36" s="74"/>
      <c r="K36" s="75"/>
    </row>
    <row r="37" spans="1:11" s="11" customFormat="1" ht="49.5" customHeight="1">
      <c r="A37" s="10"/>
      <c r="F37" s="12"/>
      <c r="H37" s="36" t="s">
        <v>19</v>
      </c>
      <c r="I37" s="38"/>
      <c r="J37" s="74">
        <f>J35+J36</f>
        <v>0</v>
      </c>
      <c r="K37" s="75"/>
    </row>
    <row r="38" spans="1:11" s="11" customFormat="1" ht="49.5" customHeight="1">
      <c r="A38" s="10"/>
      <c r="F38" s="12"/>
      <c r="H38" s="35"/>
      <c r="I38" s="43"/>
      <c r="J38" s="44"/>
      <c r="K38" s="47"/>
    </row>
    <row r="39" spans="1:11" s="28" customFormat="1" ht="24.75" customHeight="1">
      <c r="A39" s="25" t="s">
        <v>4</v>
      </c>
      <c r="B39" s="26"/>
      <c r="C39" s="26"/>
      <c r="D39" s="26"/>
      <c r="E39" s="26"/>
      <c r="F39" s="26"/>
      <c r="G39" s="27"/>
      <c r="H39" s="26"/>
      <c r="I39" s="26"/>
      <c r="J39" s="26"/>
      <c r="K39" s="26"/>
    </row>
    <row r="40" spans="1:4" s="42" customFormat="1" ht="24.75" customHeight="1">
      <c r="A40" s="40" t="s">
        <v>20</v>
      </c>
      <c r="B40" s="40"/>
      <c r="C40" s="41"/>
      <c r="D40" s="41"/>
    </row>
    <row r="41" spans="1:4" s="42" customFormat="1" ht="24.75" customHeight="1">
      <c r="A41" s="40" t="s">
        <v>23</v>
      </c>
      <c r="B41" s="40"/>
      <c r="C41" s="41"/>
      <c r="D41" s="41"/>
    </row>
    <row r="42" spans="1:7" s="28" customFormat="1" ht="16.5">
      <c r="A42" s="29"/>
      <c r="B42" s="30"/>
      <c r="C42" s="31"/>
      <c r="D42" s="31"/>
      <c r="E42" s="31"/>
      <c r="G42" s="32"/>
    </row>
    <row r="43" spans="1:24" ht="15">
      <c r="A43" s="17"/>
      <c r="B43" s="18"/>
      <c r="C43" s="15"/>
      <c r="D43" s="14"/>
      <c r="E43" s="9"/>
      <c r="F43" s="8"/>
      <c r="G43" s="14"/>
      <c r="H43" s="14"/>
      <c r="I43" s="14"/>
      <c r="J43" s="14"/>
      <c r="K43" s="14"/>
      <c r="L43" s="14"/>
      <c r="M43" s="14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5">
      <c r="A44" s="17"/>
      <c r="B44" s="18"/>
      <c r="C44" s="15"/>
      <c r="D44" s="14"/>
      <c r="E44" s="9"/>
      <c r="F44" s="8"/>
      <c r="G44" s="14"/>
      <c r="H44" s="14"/>
      <c r="I44" s="14"/>
      <c r="J44" s="63"/>
      <c r="K44" s="14"/>
      <c r="L44" s="14"/>
      <c r="M44" s="14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</sheetData>
  <sheetProtection password="EF31" sheet="1" formatCells="0" formatColumns="0" formatRows="0" selectLockedCells="1"/>
  <mergeCells count="4">
    <mergeCell ref="J35:K35"/>
    <mergeCell ref="J36:K36"/>
    <mergeCell ref="J37:K37"/>
    <mergeCell ref="H36:I36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&amp;LOpća bolnica Dubrovnik
Dr. Roka Mišetića 2
20000 Dubrovnik
&amp;CPrilog 3 - obrazac "TROŠKOVNIK" 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2019-01-22T09:50:30Z</cp:lastPrinted>
  <dcterms:created xsi:type="dcterms:W3CDTF">2008-03-03T08:06:45Z</dcterms:created>
  <dcterms:modified xsi:type="dcterms:W3CDTF">2020-09-29T07:01:03Z</dcterms:modified>
  <cp:category/>
  <cp:version/>
  <cp:contentType/>
  <cp:contentStatus/>
</cp:coreProperties>
</file>