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Obnovljivi tone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K3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4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5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6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7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8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9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0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1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2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13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I3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4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5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6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7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8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9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10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11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12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I13" authorId="1">
      <text>
        <r>
          <rPr>
            <b/>
            <sz val="12"/>
            <rFont val="Arial"/>
            <family val="2"/>
          </rPr>
          <t xml:space="preserve">Upisati jediničnu cijenu bez PDV-a
</t>
        </r>
      </text>
    </comment>
    <comment ref="J15" authorId="1">
      <text>
        <r>
          <rPr>
            <b/>
            <sz val="12"/>
            <rFont val="Arial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<sst xmlns="http://schemas.openxmlformats.org/spreadsheetml/2006/main" count="65" uniqueCount="45">
  <si>
    <t>Naziv</t>
  </si>
  <si>
    <t>kom</t>
  </si>
  <si>
    <t>Jed. mjere</t>
  </si>
  <si>
    <t>Proizvođač/Zemlja porijekla</t>
  </si>
  <si>
    <t>Ponuda na ovom obrascu mora biti cjelovita, te obuhvatiti sve navedene artikle i cijene, jer će se u protivnom smatrati nepotpunom i neće se razmatrati.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</si>
  <si>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</si>
  <si>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</si>
  <si>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</si>
  <si>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</si>
  <si>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</si>
  <si>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</si>
  <si>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</si>
  <si>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</si>
  <si>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1</t>
  </si>
  <si>
    <t>Red.broj</t>
  </si>
  <si>
    <t>2</t>
  </si>
  <si>
    <t>3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</si>
  <si>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</si>
  <si>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</si>
  <si>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</si>
  <si>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</si>
  <si>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</si>
  <si>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>UZORAK DA/NE</t>
  </si>
  <si>
    <t>Obvezno dostaviti uz ponudu uzorak za stavke kod kojih je to naznačeno.</t>
  </si>
  <si>
    <t>4</t>
  </si>
  <si>
    <t>5</t>
  </si>
  <si>
    <t>6</t>
  </si>
  <si>
    <t>7</t>
  </si>
  <si>
    <t>8</t>
  </si>
  <si>
    <t>9</t>
  </si>
  <si>
    <t>10</t>
  </si>
  <si>
    <t>11</t>
  </si>
  <si>
    <t>Nabava tonera i fotokonduktora, Grupa 2 – Zamjenski toneri, tinte, catridgei, ev. broj nabave 1-76-20/JN</t>
  </si>
  <si>
    <t>Zamjenski toner Lexmark E250 3500 str., DC0349</t>
  </si>
  <si>
    <t>Zamjenski toner HP Laserjet Q2612A za printer HP Laserjet 1022, 2000 str.</t>
  </si>
  <si>
    <t>Zamjenski toner Lexmark E260D 3500 str., DC0260</t>
  </si>
  <si>
    <t>Zamjenski toner HP Laserjet CE285A/85A za printer HP Laserjet P1102W, 1600 str.</t>
  </si>
  <si>
    <t>DA - 1 kom</t>
  </si>
  <si>
    <t>Zamjenski toner HP P2030/O2035 505A za pisač laserski HP 2035, min. 2.300 str.</t>
  </si>
  <si>
    <t>Zamjenski toner Lexmark MS310, 5.000 str.</t>
  </si>
  <si>
    <t>Zamjenski toner HP Laserjet CF410A black za printer HP Laser color M447, 2.300 str.</t>
  </si>
  <si>
    <t>Zamjenski toner HP Laserjet CF41X cyan CYAN za printer HP Laser color M447, 2.300 str.</t>
  </si>
  <si>
    <t>Zamjenski toner Lexmark MS417, 5.000 str.</t>
  </si>
  <si>
    <t>Zamjenski toner HP Laserjet CF41X magenta za printer  HP Laser color M447, 2.300 str.</t>
  </si>
  <si>
    <t>Zamjenski toner HP Laserjet CF41X yellow za printer HP Laser color M447, 2.300 str.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</si>
</sst>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49" fontId="45" fillId="0" borderId="10" xfId="0" applyNumberFormat="1" applyFont="1" applyFill="1" applyBorder="1" applyAlignment="1" applyProtection="1">
      <alignment vertical="justify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49" fontId="45" fillId="0" borderId="10" xfId="0" applyNumberFormat="1" applyFont="1" applyFill="1" applyBorder="1" applyAlignment="1" applyProtection="1">
      <alignment horizontal="center"/>
      <protection/>
    </xf>
    <xf numFmtId="49" fontId="45" fillId="0" borderId="10" xfId="0" applyNumberFormat="1" applyFont="1" applyFill="1" applyBorder="1" applyAlignment="1" applyProtection="1">
      <alignment horizontal="left"/>
      <protection locked="0"/>
    </xf>
    <xf numFmtId="49" fontId="45" fillId="0" borderId="10" xfId="0" applyNumberFormat="1" applyFont="1" applyFill="1" applyBorder="1" applyAlignment="1" applyProtection="1">
      <alignment horizontal="left"/>
      <protection/>
    </xf>
    <xf numFmtId="4" fontId="45" fillId="0" borderId="10" xfId="42" applyNumberFormat="1" applyFont="1" applyFill="1" applyBorder="1" applyAlignment="1" applyProtection="1">
      <alignment horizontal="center" wrapText="1"/>
      <protection/>
    </xf>
    <xf numFmtId="9" fontId="45" fillId="0" borderId="10" xfId="0" applyNumberFormat="1" applyFont="1" applyFill="1" applyBorder="1" applyAlignment="1" applyProtection="1">
      <alignment horizontal="center"/>
      <protection locked="0"/>
    </xf>
    <xf numFmtId="49" fontId="45" fillId="33" borderId="10" xfId="0" applyNumberFormat="1" applyFont="1" applyFill="1" applyBorder="1" applyAlignment="1" applyProtection="1">
      <alignment horizontal="center"/>
      <protection/>
    </xf>
    <xf numFmtId="49" fontId="45" fillId="33" borderId="10" xfId="0" applyNumberFormat="1" applyFont="1" applyFill="1" applyBorder="1" applyAlignment="1" applyProtection="1">
      <alignment horizontal="left"/>
      <protection locked="0"/>
    </xf>
    <xf numFmtId="49" fontId="45" fillId="33" borderId="10" xfId="0" applyNumberFormat="1" applyFont="1" applyFill="1" applyBorder="1" applyAlignment="1" applyProtection="1">
      <alignment horizontal="left"/>
      <protection/>
    </xf>
    <xf numFmtId="0" fontId="45" fillId="33" borderId="10" xfId="0" applyFont="1" applyFill="1" applyBorder="1" applyAlignment="1" applyProtection="1">
      <alignment horizontal="center"/>
      <protection/>
    </xf>
    <xf numFmtId="4" fontId="45" fillId="33" borderId="10" xfId="42" applyNumberFormat="1" applyFont="1" applyFill="1" applyBorder="1" applyAlignment="1" applyProtection="1">
      <alignment horizontal="center" wrapText="1"/>
      <protection/>
    </xf>
    <xf numFmtId="9" fontId="45" fillId="33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/>
      <protection locked="0"/>
    </xf>
    <xf numFmtId="165" fontId="8" fillId="33" borderId="10" xfId="0" applyNumberFormat="1" applyFont="1" applyFill="1" applyBorder="1" applyAlignment="1" applyProtection="1">
      <alignment horizontal="center"/>
      <protection locked="0"/>
    </xf>
    <xf numFmtId="49" fontId="45" fillId="33" borderId="10" xfId="0" applyNumberFormat="1" applyFont="1" applyFill="1" applyBorder="1" applyAlignment="1" applyProtection="1">
      <alignment wrapText="1"/>
      <protection/>
    </xf>
    <xf numFmtId="49" fontId="45" fillId="0" borderId="1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70" zoomScaleNormal="70" zoomScalePageLayoutView="0" workbookViewId="0" topLeftCell="A1">
      <selection activeCell="J17" sqref="J17"/>
    </sheetView>
  </sheetViews>
  <sheetFormatPr defaultColWidth="9.140625" defaultRowHeight="12.75"/>
  <cols>
    <col min="1" max="1" width="6.28125" style="19" customWidth="1"/>
    <col min="2" max="2" width="85.57421875" style="6" customWidth="1"/>
    <col min="3" max="3" width="58.28125" style="6" customWidth="1"/>
    <col min="4" max="4" width="20.7109375" style="6" customWidth="1"/>
    <col min="5" max="5" width="21.8515625" style="6" hidden="1" customWidth="1"/>
    <col min="6" max="6" width="8.7109375" style="20" hidden="1" customWidth="1"/>
    <col min="7" max="7" width="8.8515625" style="6" customWidth="1"/>
    <col min="8" max="8" width="15.7109375" style="21" customWidth="1"/>
    <col min="9" max="9" width="33.28125" style="7" customWidth="1"/>
    <col min="10" max="10" width="31.8515625" style="21" customWidth="1"/>
    <col min="11" max="11" width="17.57421875" style="6" customWidth="1"/>
    <col min="12" max="16384" width="9.140625" style="6" customWidth="1"/>
  </cols>
  <sheetData>
    <row r="1" spans="1:10" s="2" customFormat="1" ht="30" customHeight="1">
      <c r="A1" s="1" t="s">
        <v>32</v>
      </c>
      <c r="F1" s="3"/>
      <c r="H1" s="4"/>
      <c r="I1" s="5"/>
      <c r="J1" s="4"/>
    </row>
    <row r="2" spans="1:11" ht="94.5">
      <c r="A2" s="45" t="s">
        <v>14</v>
      </c>
      <c r="B2" s="44" t="s">
        <v>0</v>
      </c>
      <c r="C2" s="67" t="s">
        <v>3</v>
      </c>
      <c r="D2" s="44" t="s">
        <v>22</v>
      </c>
      <c r="E2" s="44" t="s">
        <v>5</v>
      </c>
      <c r="F2" s="44" t="s">
        <v>6</v>
      </c>
      <c r="G2" s="44" t="s">
        <v>2</v>
      </c>
      <c r="H2" s="44" t="s">
        <v>9</v>
      </c>
      <c r="I2" s="67" t="s">
        <v>11</v>
      </c>
      <c r="J2" s="44" t="s">
        <v>12</v>
      </c>
      <c r="K2" s="68" t="s">
        <v>10</v>
      </c>
    </row>
    <row r="3" spans="1:11" s="22" customFormat="1" ht="72.75" customHeight="1">
      <c r="A3" s="53" t="s">
        <v>13</v>
      </c>
      <c r="B3" s="61" t="s">
        <v>33</v>
      </c>
      <c r="C3" s="54"/>
      <c r="D3" s="53"/>
      <c r="E3" s="55"/>
      <c r="F3" s="53" t="s">
        <v>8</v>
      </c>
      <c r="G3" s="56" t="s">
        <v>1</v>
      </c>
      <c r="H3" s="56">
        <v>5</v>
      </c>
      <c r="I3" s="60"/>
      <c r="J3" s="57">
        <f aca="true" t="shared" si="0" ref="J3:J13">H3*I3</f>
        <v>0</v>
      </c>
      <c r="K3" s="58"/>
    </row>
    <row r="4" spans="1:11" s="22" customFormat="1" ht="68.25" customHeight="1">
      <c r="A4" s="53" t="s">
        <v>15</v>
      </c>
      <c r="B4" s="61" t="s">
        <v>34</v>
      </c>
      <c r="C4" s="54"/>
      <c r="D4" s="53"/>
      <c r="E4" s="55"/>
      <c r="F4" s="53" t="s">
        <v>7</v>
      </c>
      <c r="G4" s="56" t="s">
        <v>1</v>
      </c>
      <c r="H4" s="56">
        <v>3</v>
      </c>
      <c r="I4" s="60"/>
      <c r="J4" s="57">
        <f t="shared" si="0"/>
        <v>0</v>
      </c>
      <c r="K4" s="58"/>
    </row>
    <row r="5" spans="1:11" s="22" customFormat="1" ht="77.25" customHeight="1">
      <c r="A5" s="53" t="s">
        <v>16</v>
      </c>
      <c r="B5" s="61" t="s">
        <v>35</v>
      </c>
      <c r="C5" s="54"/>
      <c r="D5" s="53"/>
      <c r="E5" s="55"/>
      <c r="F5" s="53" t="s">
        <v>8</v>
      </c>
      <c r="G5" s="56" t="s">
        <v>1</v>
      </c>
      <c r="H5" s="56">
        <v>20</v>
      </c>
      <c r="I5" s="60"/>
      <c r="J5" s="57">
        <f t="shared" si="0"/>
        <v>0</v>
      </c>
      <c r="K5" s="58"/>
    </row>
    <row r="6" spans="1:11" s="59" customFormat="1" ht="77.25" customHeight="1">
      <c r="A6" s="48" t="s">
        <v>24</v>
      </c>
      <c r="B6" s="62" t="s">
        <v>38</v>
      </c>
      <c r="C6" s="49"/>
      <c r="D6" s="48"/>
      <c r="E6" s="50"/>
      <c r="F6" s="48" t="s">
        <v>8</v>
      </c>
      <c r="G6" s="47" t="s">
        <v>1</v>
      </c>
      <c r="H6" s="47">
        <v>2</v>
      </c>
      <c r="I6" s="60"/>
      <c r="J6" s="51">
        <f t="shared" si="0"/>
        <v>0</v>
      </c>
      <c r="K6" s="52"/>
    </row>
    <row r="7" spans="1:11" s="59" customFormat="1" ht="72.75" customHeight="1">
      <c r="A7" s="48" t="s">
        <v>25</v>
      </c>
      <c r="B7" s="46" t="s">
        <v>36</v>
      </c>
      <c r="C7" s="49"/>
      <c r="D7" s="48"/>
      <c r="E7" s="50"/>
      <c r="F7" s="48" t="s">
        <v>8</v>
      </c>
      <c r="G7" s="47" t="s">
        <v>1</v>
      </c>
      <c r="H7" s="47">
        <v>4</v>
      </c>
      <c r="I7" s="60"/>
      <c r="J7" s="51">
        <f t="shared" si="0"/>
        <v>0</v>
      </c>
      <c r="K7" s="52"/>
    </row>
    <row r="8" spans="1:11" s="59" customFormat="1" ht="68.25" customHeight="1">
      <c r="A8" s="48" t="s">
        <v>26</v>
      </c>
      <c r="B8" s="62" t="s">
        <v>39</v>
      </c>
      <c r="C8" s="49"/>
      <c r="D8" s="48" t="s">
        <v>37</v>
      </c>
      <c r="E8" s="50"/>
      <c r="F8" s="48" t="s">
        <v>7</v>
      </c>
      <c r="G8" s="47" t="s">
        <v>1</v>
      </c>
      <c r="H8" s="47">
        <v>200</v>
      </c>
      <c r="I8" s="60"/>
      <c r="J8" s="51">
        <f t="shared" si="0"/>
        <v>0</v>
      </c>
      <c r="K8" s="52"/>
    </row>
    <row r="9" spans="1:11" s="59" customFormat="1" ht="77.25" customHeight="1">
      <c r="A9" s="48" t="s">
        <v>27</v>
      </c>
      <c r="B9" s="46" t="s">
        <v>40</v>
      </c>
      <c r="C9" s="49"/>
      <c r="D9" s="48"/>
      <c r="E9" s="50"/>
      <c r="F9" s="48" t="s">
        <v>8</v>
      </c>
      <c r="G9" s="47" t="s">
        <v>1</v>
      </c>
      <c r="H9" s="47">
        <v>1</v>
      </c>
      <c r="I9" s="60"/>
      <c r="J9" s="51">
        <f t="shared" si="0"/>
        <v>0</v>
      </c>
      <c r="K9" s="52"/>
    </row>
    <row r="10" spans="1:11" s="59" customFormat="1" ht="77.25" customHeight="1">
      <c r="A10" s="48" t="s">
        <v>28</v>
      </c>
      <c r="B10" s="46" t="s">
        <v>41</v>
      </c>
      <c r="C10" s="49"/>
      <c r="D10" s="48"/>
      <c r="E10" s="50"/>
      <c r="F10" s="48" t="s">
        <v>8</v>
      </c>
      <c r="G10" s="47" t="s">
        <v>1</v>
      </c>
      <c r="H10" s="47">
        <v>1</v>
      </c>
      <c r="I10" s="60"/>
      <c r="J10" s="51">
        <f t="shared" si="0"/>
        <v>0</v>
      </c>
      <c r="K10" s="52"/>
    </row>
    <row r="11" spans="1:11" s="59" customFormat="1" ht="77.25" customHeight="1">
      <c r="A11" s="48" t="s">
        <v>29</v>
      </c>
      <c r="B11" s="46" t="s">
        <v>44</v>
      </c>
      <c r="C11" s="49"/>
      <c r="D11" s="48"/>
      <c r="E11" s="50"/>
      <c r="F11" s="48" t="s">
        <v>8</v>
      </c>
      <c r="G11" s="47" t="s">
        <v>1</v>
      </c>
      <c r="H11" s="47">
        <v>1</v>
      </c>
      <c r="I11" s="60"/>
      <c r="J11" s="51">
        <f t="shared" si="0"/>
        <v>0</v>
      </c>
      <c r="K11" s="52"/>
    </row>
    <row r="12" spans="1:11" s="59" customFormat="1" ht="77.25" customHeight="1">
      <c r="A12" s="48" t="s">
        <v>30</v>
      </c>
      <c r="B12" s="46" t="s">
        <v>43</v>
      </c>
      <c r="C12" s="49"/>
      <c r="D12" s="48"/>
      <c r="E12" s="50"/>
      <c r="F12" s="48" t="s">
        <v>8</v>
      </c>
      <c r="G12" s="47" t="s">
        <v>1</v>
      </c>
      <c r="H12" s="47">
        <v>1</v>
      </c>
      <c r="I12" s="60"/>
      <c r="J12" s="51">
        <f t="shared" si="0"/>
        <v>0</v>
      </c>
      <c r="K12" s="52"/>
    </row>
    <row r="13" spans="1:11" s="59" customFormat="1" ht="72.75" customHeight="1">
      <c r="A13" s="48" t="s">
        <v>31</v>
      </c>
      <c r="B13" s="62" t="s">
        <v>42</v>
      </c>
      <c r="C13" s="49"/>
      <c r="D13" s="48" t="s">
        <v>37</v>
      </c>
      <c r="E13" s="50"/>
      <c r="F13" s="48" t="s">
        <v>8</v>
      </c>
      <c r="G13" s="47" t="s">
        <v>1</v>
      </c>
      <c r="H13" s="47">
        <v>100</v>
      </c>
      <c r="I13" s="60"/>
      <c r="J13" s="51">
        <f t="shared" si="0"/>
        <v>0</v>
      </c>
      <c r="K13" s="52"/>
    </row>
    <row r="14" spans="1:20" s="11" customFormat="1" ht="49.5" customHeight="1">
      <c r="A14" s="10"/>
      <c r="F14" s="12"/>
      <c r="H14" s="33" t="s">
        <v>17</v>
      </c>
      <c r="I14" s="34"/>
      <c r="J14" s="63">
        <f>SUM(J3:J13)</f>
        <v>0</v>
      </c>
      <c r="K14" s="64"/>
      <c r="L14" s="31"/>
      <c r="M14" s="13"/>
      <c r="N14" s="13"/>
      <c r="O14" s="13"/>
      <c r="P14" s="13"/>
      <c r="Q14" s="13"/>
      <c r="R14" s="13"/>
      <c r="S14" s="13"/>
      <c r="T14" s="13"/>
    </row>
    <row r="15" spans="1:11" s="11" customFormat="1" ht="49.5" customHeight="1">
      <c r="A15" s="10"/>
      <c r="B15" s="41" t="s">
        <v>21</v>
      </c>
      <c r="C15" s="42"/>
      <c r="D15" s="42"/>
      <c r="F15" s="12"/>
      <c r="H15" s="65" t="s">
        <v>18</v>
      </c>
      <c r="I15" s="66"/>
      <c r="J15" s="69"/>
      <c r="K15" s="70"/>
    </row>
    <row r="16" spans="1:11" s="11" customFormat="1" ht="49.5" customHeight="1">
      <c r="A16" s="10"/>
      <c r="F16" s="12"/>
      <c r="H16" s="33" t="s">
        <v>19</v>
      </c>
      <c r="I16" s="35"/>
      <c r="J16" s="69">
        <f>J14+J15</f>
        <v>0</v>
      </c>
      <c r="K16" s="70"/>
    </row>
    <row r="17" spans="1:11" s="11" customFormat="1" ht="49.5" customHeight="1">
      <c r="A17" s="10"/>
      <c r="F17" s="12"/>
      <c r="H17" s="32"/>
      <c r="I17" s="39"/>
      <c r="J17" s="40"/>
      <c r="K17" s="43"/>
    </row>
    <row r="18" spans="1:11" s="26" customFormat="1" ht="24.75" customHeight="1">
      <c r="A18" s="23" t="s">
        <v>4</v>
      </c>
      <c r="B18" s="24"/>
      <c r="C18" s="24"/>
      <c r="D18" s="24"/>
      <c r="E18" s="24"/>
      <c r="F18" s="24"/>
      <c r="G18" s="25"/>
      <c r="H18" s="24"/>
      <c r="I18" s="24"/>
      <c r="J18" s="24"/>
      <c r="K18" s="24"/>
    </row>
    <row r="19" spans="1:4" s="38" customFormat="1" ht="24.75" customHeight="1">
      <c r="A19" s="36" t="s">
        <v>20</v>
      </c>
      <c r="B19" s="36"/>
      <c r="C19" s="37"/>
      <c r="D19" s="37"/>
    </row>
    <row r="20" spans="1:4" s="38" customFormat="1" ht="24.75" customHeight="1">
      <c r="A20" s="36" t="s">
        <v>23</v>
      </c>
      <c r="B20" s="36"/>
      <c r="C20" s="37"/>
      <c r="D20" s="37"/>
    </row>
    <row r="21" spans="1:7" s="26" customFormat="1" ht="16.5">
      <c r="A21" s="27"/>
      <c r="B21" s="28"/>
      <c r="C21" s="29"/>
      <c r="D21" s="29"/>
      <c r="E21" s="29"/>
      <c r="G21" s="30"/>
    </row>
    <row r="22" spans="1:24" ht="15">
      <c r="A22" s="17"/>
      <c r="B22" s="18"/>
      <c r="C22" s="15"/>
      <c r="D22" s="14"/>
      <c r="E22" s="9"/>
      <c r="F22" s="8"/>
      <c r="G22" s="14"/>
      <c r="H22" s="14"/>
      <c r="I22" s="14"/>
      <c r="J22" s="14"/>
      <c r="K22" s="14"/>
      <c r="L22" s="14"/>
      <c r="M22" s="1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>
      <c r="A23" s="17"/>
      <c r="B23" s="18"/>
      <c r="C23" s="15"/>
      <c r="D23" s="14"/>
      <c r="E23" s="9"/>
      <c r="F23" s="8"/>
      <c r="G23" s="14"/>
      <c r="H23" s="14"/>
      <c r="I23" s="14"/>
      <c r="J23" s="14"/>
      <c r="K23" s="14"/>
      <c r="L23" s="14"/>
      <c r="M23" s="1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</sheetData>
  <sheetProtection password="EF31" sheet="1" formatCells="0" formatColumns="0" formatRows="0" selectLockedCells="1"/>
  <mergeCells count="4">
    <mergeCell ref="J14:K14"/>
    <mergeCell ref="J15:K15"/>
    <mergeCell ref="J16:K16"/>
    <mergeCell ref="H15:I15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2019-01-22T09:50:30Z</cp:lastPrinted>
  <dcterms:created xsi:type="dcterms:W3CDTF">2008-03-03T08:06:45Z</dcterms:created>
  <dcterms:modified xsi:type="dcterms:W3CDTF">2020-09-29T07:03:58Z</dcterms:modified>
  <cp:category/>
  <cp:version/>
  <cp:contentType/>
  <cp:contentStatus/>
</cp:coreProperties>
</file>