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0920" activeTab="0"/>
  </bookViews>
  <sheets>
    <sheet name="PM za LIGASURE" sheetId="1" r:id="rId1"/>
  </sheets>
  <definedNames/>
  <calcPr fullCalcOnLoad="1"/>
</workbook>
</file>

<file path=xl/comments1.xml><?xml version="1.0" encoding="utf-8"?>
<comments xmlns="http://schemas.openxmlformats.org/spreadsheetml/2006/main">
  <authors>
    <author>lucepe</author>
  </authors>
  <commentList>
    <comment ref="K3" authorId="0">
      <text>
        <r>
          <rPr>
            <b/>
            <sz val="10"/>
            <rFont val="Arial"/>
            <family val="2"/>
          </rPr>
          <t>Nabava:
Upisati jediničnu cijenu bez PDV-a</t>
        </r>
      </text>
    </comment>
    <comment ref="K4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5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6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>Nabava:
Upisati jediničnu cijenu bez PDV-a</t>
        </r>
        <r>
          <rPr>
            <sz val="8"/>
            <rFont val="Tahoma"/>
            <family val="0"/>
          </rPr>
          <t xml:space="preserve">
</t>
        </r>
      </text>
    </comment>
    <comment ref="M3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4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5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6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  <comment ref="M7" authorId="0">
      <text>
        <r>
          <rPr>
            <b/>
            <sz val="10"/>
            <rFont val="Arial"/>
            <family val="2"/>
          </rPr>
          <t>Nabava:
Upisati pripadajuću stopu PDV-a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<sst xmlns="http://schemas.openxmlformats.org/spreadsheetml/2006/main" count="41" uniqueCount="34">
  <si>
    <t>Naziv</t>
  </si>
  <si>
    <t>kom</t>
  </si>
  <si>
    <t>Jed. mjere</t>
  </si>
  <si>
    <t>Proizvođač/Zemlja porijekla</t>
  </si>
  <si>
    <t>Kataloški broj/Zaštićeno ime</t>
  </si>
  <si>
    <t>Ponuda na ovom obrascu mora biti cjelovita, te obuhvatiti sve navedene artikle i cijene, jer će se u protivnom smatrati nepotpunom i neće se razmatrati.</t>
  </si>
  <si>
    <t>Potvrda karakt.proizvoda (obavezno navesti br.str.iz kataloga za svaku stavku)</t>
  </si>
  <si>
    <t>Dokaz jednakovrijednosti (navesti tip  i svojstva ponuđenog proizvoda)</t>
  </si>
  <si>
    <t xml:space="preserve">Uzorak </t>
  </si>
  <si>
    <t>NE</t>
  </si>
  <si>
    <t>Obavezno priložiti katalog, i u njemu naznačiti broj stavke iz obrasca "TROŠKOVNIK", a u stupcu "Potvrda karakt.proizvoda" navesti broj stranice u katalogu u kojoj se potvrđuju tražena svojstva proizvoda .</t>
  </si>
  <si>
    <t>DA</t>
  </si>
  <si>
    <t>Okvirna količina</t>
  </si>
  <si>
    <t>Stopa PDV-a</t>
  </si>
  <si>
    <t>Jedinična cijena bez PDV-a</t>
  </si>
  <si>
    <t>Jedinična cijena x količina</t>
  </si>
  <si>
    <t>Veličina ponuđenog pakiranja</t>
  </si>
  <si>
    <t>1</t>
  </si>
  <si>
    <t>Red.broj</t>
  </si>
  <si>
    <t>2</t>
  </si>
  <si>
    <t>3</t>
  </si>
  <si>
    <t>4</t>
  </si>
  <si>
    <t>5</t>
  </si>
  <si>
    <t>Instrument (elektroda) za otvorenu kirurgiju za fuziju krvnih i limfnih žila do i uključujući 7 mm promjera, 20 cm dužine  i 10 mm promjera, ručna aktivacija, prst disekcija s opcijom reza između dva vara, sterilan</t>
  </si>
  <si>
    <t>Instrument (elektroda) za otvorenu kirurgiju za fuziju krvnih i limfnih žila do i uključujući 7 mm promjera, 23 cm dužine, 5 mm promjera, zakrivljena čeljust, ručna aktivacija, fina disekcija, s opcijom reza između dva vara, sterilan</t>
  </si>
  <si>
    <t>Instrument (elektroda) za laparoskopsku kirurgiju za fuziju krvnih i limfnih žila do i uključujući 7 mm promjera, 37 cm dužine, 5 mm promjera, zakrivljena čeljust, ručna aktivacija, fina disekcija, s opcijom reza između dva vara, sterilan</t>
  </si>
  <si>
    <t>Instrument (elektroda) za otvorenu kirurgiju za fuziju krvnih i limfnih žila do i uključujući 7 mm promjera, 19 cm dužine, čeljust elektrode pod kutem 28º, ručna aktivacija, fina disekcija, s opcijom reza između dva vara, sterilan</t>
  </si>
  <si>
    <t>Instrument (elektroda) za otvorenu kirurgiju za fuziju krvnih i limfnih žila do i uključujući 7 mm promjera, 18 cm dužine, zakrivljena čeljust dužine 36 mm, ručna aktivacija, s opcijom reza između dva vara, sterilan</t>
  </si>
  <si>
    <t>NABAVA POTROŠNOG MATERIJALA ZA UREĐAJ ZA ZAVARIVANJE KRVNIH ŽILA "LIGASURE", ev. broj nabave 1-42-17/JN</t>
  </si>
  <si>
    <t>VRIJEDNOST BEZ PDV-A</t>
  </si>
  <si>
    <t>PDV</t>
  </si>
  <si>
    <t>VRIJEDNOST S PDV-om</t>
  </si>
  <si>
    <t>Upisati jedinične cijene i stopu PDVa- u za to predviđena mjesta, dok su matematičke formule već zadane.</t>
  </si>
  <si>
    <t>Potpis i pečat ponuditelja: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</si>
</sst>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_ ;\-#,##0.00\ "/>
  </numFmts>
  <fonts count="1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center" vertical="justify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49" fontId="6" fillId="0" borderId="1" xfId="0" applyNumberFormat="1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vertical="justify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center" vertical="justify"/>
      <protection locked="0"/>
    </xf>
    <xf numFmtId="0" fontId="6" fillId="0" borderId="0" xfId="0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 vertical="justify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8" fillId="0" borderId="1" xfId="0" applyNumberFormat="1" applyFont="1" applyFill="1" applyBorder="1" applyAlignment="1" applyProtection="1">
      <alignment horizontal="center"/>
      <protection/>
    </xf>
    <xf numFmtId="0" fontId="8" fillId="0" borderId="1" xfId="0" applyFont="1" applyFill="1" applyBorder="1" applyAlignment="1" applyProtection="1">
      <alignment horizontal="center"/>
      <protection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 vertical="justify"/>
      <protection locked="0"/>
    </xf>
    <xf numFmtId="0" fontId="8" fillId="0" borderId="0" xfId="0" applyFont="1" applyFill="1" applyAlignment="1" applyProtection="1">
      <alignment/>
      <protection locked="0"/>
    </xf>
    <xf numFmtId="49" fontId="9" fillId="0" borderId="0" xfId="0" applyNumberFormat="1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justify"/>
      <protection locked="0"/>
    </xf>
    <xf numFmtId="0" fontId="8" fillId="0" borderId="1" xfId="0" applyFont="1" applyBorder="1" applyAlignment="1" applyProtection="1">
      <alignment horizontal="left" wrapText="1"/>
      <protection/>
    </xf>
    <xf numFmtId="0" fontId="8" fillId="0" borderId="1" xfId="0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43" fontId="6" fillId="0" borderId="1" xfId="0" applyNumberFormat="1" applyFont="1" applyFill="1" applyBorder="1" applyAlignment="1" applyProtection="1">
      <alignment horizontal="righ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/>
      <protection locked="0"/>
    </xf>
    <xf numFmtId="9" fontId="8" fillId="0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 applyProtection="1">
      <alignment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9" fillId="0" borderId="0" xfId="0" applyFont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right"/>
      <protection locked="0"/>
    </xf>
    <xf numFmtId="0" fontId="7" fillId="0" borderId="3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4" fontId="9" fillId="0" borderId="0" xfId="0" applyNumberFormat="1" applyFont="1" applyBorder="1" applyAlignment="1" applyProtection="1">
      <alignment/>
      <protection locked="0"/>
    </xf>
    <xf numFmtId="4" fontId="8" fillId="0" borderId="1" xfId="15" applyNumberFormat="1" applyFont="1" applyFill="1" applyBorder="1" applyAlignment="1" applyProtection="1">
      <alignment horizontal="center" wrapText="1"/>
      <protection/>
    </xf>
    <xf numFmtId="4" fontId="9" fillId="0" borderId="1" xfId="0" applyNumberFormat="1" applyFont="1" applyFill="1" applyBorder="1" applyAlignment="1" applyProtection="1">
      <alignment horizontal="center"/>
      <protection/>
    </xf>
    <xf numFmtId="4" fontId="8" fillId="0" borderId="1" xfId="0" applyNumberFormat="1" applyFont="1" applyBorder="1" applyAlignment="1" applyProtection="1">
      <alignment/>
      <protection/>
    </xf>
    <xf numFmtId="4" fontId="9" fillId="0" borderId="1" xfId="0" applyNumberFormat="1" applyFont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no 3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zoomScale="70" zoomScaleNormal="70" workbookViewId="0" topLeftCell="A1">
      <selection activeCell="K6" sqref="K6"/>
    </sheetView>
  </sheetViews>
  <sheetFormatPr defaultColWidth="9.140625" defaultRowHeight="12.75"/>
  <cols>
    <col min="1" max="1" width="6.28125" style="22" customWidth="1"/>
    <col min="2" max="2" width="76.421875" style="9" customWidth="1"/>
    <col min="3" max="4" width="30.7109375" style="9" customWidth="1"/>
    <col min="5" max="6" width="20.7109375" style="9" customWidth="1"/>
    <col min="7" max="7" width="21.8515625" style="9" hidden="1" customWidth="1"/>
    <col min="8" max="8" width="8.7109375" style="23" hidden="1" customWidth="1"/>
    <col min="9" max="9" width="8.8515625" style="9" customWidth="1"/>
    <col min="10" max="10" width="15.7109375" style="24" customWidth="1"/>
    <col min="11" max="11" width="27.7109375" style="10" customWidth="1"/>
    <col min="12" max="12" width="27.7109375" style="24" customWidth="1"/>
    <col min="13" max="13" width="15.7109375" style="9" customWidth="1"/>
    <col min="14" max="16384" width="9.140625" style="9" customWidth="1"/>
  </cols>
  <sheetData>
    <row r="1" spans="1:12" s="2" customFormat="1" ht="30" customHeight="1">
      <c r="A1" s="1" t="s">
        <v>28</v>
      </c>
      <c r="H1" s="3"/>
      <c r="J1" s="4"/>
      <c r="K1" s="5"/>
      <c r="L1" s="4"/>
    </row>
    <row r="2" spans="1:13" ht="110.25">
      <c r="A2" s="6" t="s">
        <v>18</v>
      </c>
      <c r="B2" s="7" t="s">
        <v>0</v>
      </c>
      <c r="C2" s="7" t="s">
        <v>3</v>
      </c>
      <c r="D2" s="7" t="s">
        <v>4</v>
      </c>
      <c r="E2" s="7" t="s">
        <v>16</v>
      </c>
      <c r="F2" s="7" t="s">
        <v>6</v>
      </c>
      <c r="G2" s="7" t="s">
        <v>7</v>
      </c>
      <c r="H2" s="7" t="s">
        <v>8</v>
      </c>
      <c r="I2" s="7" t="s">
        <v>2</v>
      </c>
      <c r="J2" s="7" t="s">
        <v>12</v>
      </c>
      <c r="K2" s="7" t="s">
        <v>14</v>
      </c>
      <c r="L2" s="7" t="s">
        <v>15</v>
      </c>
      <c r="M2" s="8" t="s">
        <v>13</v>
      </c>
    </row>
    <row r="3" spans="1:13" s="29" customFormat="1" ht="72.75" customHeight="1">
      <c r="A3" s="26" t="s">
        <v>17</v>
      </c>
      <c r="B3" s="39" t="s">
        <v>23</v>
      </c>
      <c r="C3" s="25"/>
      <c r="D3" s="25"/>
      <c r="E3" s="25"/>
      <c r="F3" s="25"/>
      <c r="G3" s="25"/>
      <c r="H3" s="30" t="s">
        <v>11</v>
      </c>
      <c r="I3" s="27" t="s">
        <v>1</v>
      </c>
      <c r="J3" s="40">
        <v>6</v>
      </c>
      <c r="K3" s="28"/>
      <c r="L3" s="58">
        <f>J3*K3</f>
        <v>0</v>
      </c>
      <c r="M3" s="48"/>
    </row>
    <row r="4" spans="1:13" s="29" customFormat="1" ht="68.25" customHeight="1">
      <c r="A4" s="26" t="s">
        <v>19</v>
      </c>
      <c r="B4" s="39" t="s">
        <v>24</v>
      </c>
      <c r="C4" s="25"/>
      <c r="D4" s="25"/>
      <c r="E4" s="25"/>
      <c r="F4" s="25"/>
      <c r="G4" s="25"/>
      <c r="H4" s="30" t="s">
        <v>9</v>
      </c>
      <c r="I4" s="27" t="s">
        <v>1</v>
      </c>
      <c r="J4" s="40">
        <v>6</v>
      </c>
      <c r="K4" s="28"/>
      <c r="L4" s="58">
        <f>J4*K4</f>
        <v>0</v>
      </c>
      <c r="M4" s="48"/>
    </row>
    <row r="5" spans="1:13" s="29" customFormat="1" ht="77.25" customHeight="1">
      <c r="A5" s="26" t="s">
        <v>20</v>
      </c>
      <c r="B5" s="39" t="s">
        <v>25</v>
      </c>
      <c r="C5" s="25"/>
      <c r="D5" s="25"/>
      <c r="E5" s="25"/>
      <c r="F5" s="25"/>
      <c r="G5" s="25"/>
      <c r="H5" s="30" t="s">
        <v>11</v>
      </c>
      <c r="I5" s="27" t="s">
        <v>1</v>
      </c>
      <c r="J5" s="40">
        <v>11</v>
      </c>
      <c r="K5" s="28"/>
      <c r="L5" s="58">
        <f>J5*K5</f>
        <v>0</v>
      </c>
      <c r="M5" s="48"/>
    </row>
    <row r="6" spans="1:13" s="29" customFormat="1" ht="72.75" customHeight="1">
      <c r="A6" s="26" t="s">
        <v>21</v>
      </c>
      <c r="B6" s="39" t="s">
        <v>26</v>
      </c>
      <c r="C6" s="25"/>
      <c r="D6" s="25"/>
      <c r="E6" s="25"/>
      <c r="F6" s="25"/>
      <c r="G6" s="25"/>
      <c r="H6" s="30" t="s">
        <v>11</v>
      </c>
      <c r="I6" s="27" t="s">
        <v>1</v>
      </c>
      <c r="J6" s="40">
        <v>6</v>
      </c>
      <c r="K6" s="28"/>
      <c r="L6" s="58">
        <f>J6*K6</f>
        <v>0</v>
      </c>
      <c r="M6" s="48"/>
    </row>
    <row r="7" spans="1:13" s="29" customFormat="1" ht="70.5" customHeight="1">
      <c r="A7" s="26" t="s">
        <v>22</v>
      </c>
      <c r="B7" s="39" t="s">
        <v>27</v>
      </c>
      <c r="C7" s="25"/>
      <c r="D7" s="25"/>
      <c r="E7" s="25"/>
      <c r="F7" s="25"/>
      <c r="G7" s="25"/>
      <c r="H7" s="30" t="s">
        <v>11</v>
      </c>
      <c r="I7" s="27" t="s">
        <v>1</v>
      </c>
      <c r="J7" s="41">
        <v>6</v>
      </c>
      <c r="K7" s="28"/>
      <c r="L7" s="58">
        <f>J7*K7</f>
        <v>0</v>
      </c>
      <c r="M7" s="48"/>
    </row>
    <row r="8" spans="1:22" s="14" customFormat="1" ht="49.5" customHeight="1">
      <c r="A8" s="13"/>
      <c r="H8" s="15"/>
      <c r="J8" s="44" t="s">
        <v>29</v>
      </c>
      <c r="K8" s="45"/>
      <c r="L8" s="59">
        <f>L3+L4+L5+L6+L7</f>
        <v>0</v>
      </c>
      <c r="M8" s="60"/>
      <c r="N8" s="42"/>
      <c r="O8" s="16"/>
      <c r="P8" s="16"/>
      <c r="Q8" s="16"/>
      <c r="R8" s="16"/>
      <c r="S8" s="16"/>
      <c r="T8" s="16"/>
      <c r="U8" s="16"/>
      <c r="V8" s="16"/>
    </row>
    <row r="9" spans="1:13" s="14" customFormat="1" ht="49.5" customHeight="1">
      <c r="A9" s="13"/>
      <c r="B9" s="54" t="s">
        <v>33</v>
      </c>
      <c r="C9" s="55"/>
      <c r="D9" s="55"/>
      <c r="E9" s="55"/>
      <c r="H9" s="15"/>
      <c r="J9" s="46" t="s">
        <v>30</v>
      </c>
      <c r="K9" s="56"/>
      <c r="L9" s="59">
        <f>((L3*M3)+(L4*M4)+(L5*M5)+(L6*M6)+(L7*M7))</f>
        <v>0</v>
      </c>
      <c r="M9" s="61"/>
    </row>
    <row r="10" spans="1:13" s="14" customFormat="1" ht="49.5" customHeight="1">
      <c r="A10" s="13"/>
      <c r="H10" s="15"/>
      <c r="J10" s="44" t="s">
        <v>31</v>
      </c>
      <c r="K10" s="47"/>
      <c r="L10" s="59">
        <f>L8+L9</f>
        <v>0</v>
      </c>
      <c r="M10" s="61"/>
    </row>
    <row r="11" spans="1:13" s="14" customFormat="1" ht="49.5" customHeight="1">
      <c r="A11" s="13"/>
      <c r="H11" s="15"/>
      <c r="J11" s="43"/>
      <c r="K11" s="52"/>
      <c r="L11" s="53"/>
      <c r="M11" s="57"/>
    </row>
    <row r="12" spans="1:13" s="34" customFormat="1" ht="24.75" customHeight="1">
      <c r="A12" s="31" t="s">
        <v>5</v>
      </c>
      <c r="B12" s="32"/>
      <c r="C12" s="32"/>
      <c r="D12" s="32"/>
      <c r="E12" s="32"/>
      <c r="F12" s="32"/>
      <c r="G12" s="32"/>
      <c r="H12" s="32"/>
      <c r="I12" s="33"/>
      <c r="J12" s="32"/>
      <c r="K12" s="32"/>
      <c r="L12" s="32"/>
      <c r="M12" s="32"/>
    </row>
    <row r="13" spans="1:9" s="34" customFormat="1" ht="24.75" customHeight="1">
      <c r="A13" s="35" t="s">
        <v>10</v>
      </c>
      <c r="B13" s="36"/>
      <c r="C13" s="37"/>
      <c r="D13" s="37"/>
      <c r="E13" s="37"/>
      <c r="F13" s="37"/>
      <c r="G13" s="37"/>
      <c r="I13" s="38"/>
    </row>
    <row r="14" spans="1:6" s="51" customFormat="1" ht="24.75" customHeight="1">
      <c r="A14" s="49" t="s">
        <v>32</v>
      </c>
      <c r="B14" s="49"/>
      <c r="C14" s="50"/>
      <c r="D14" s="50"/>
      <c r="E14" s="50"/>
      <c r="F14" s="50"/>
    </row>
    <row r="15" spans="1:9" s="34" customFormat="1" ht="16.5">
      <c r="A15" s="35"/>
      <c r="B15" s="36"/>
      <c r="C15" s="37"/>
      <c r="D15" s="37"/>
      <c r="E15" s="37"/>
      <c r="F15" s="37"/>
      <c r="G15" s="37"/>
      <c r="I15" s="38"/>
    </row>
    <row r="16" spans="1:26" ht="15">
      <c r="A16" s="20"/>
      <c r="B16" s="21"/>
      <c r="C16" s="18"/>
      <c r="D16" s="18"/>
      <c r="E16" s="17"/>
      <c r="F16" s="17"/>
      <c r="G16" s="12"/>
      <c r="H16" s="11"/>
      <c r="I16" s="17"/>
      <c r="J16" s="17"/>
      <c r="K16" s="17"/>
      <c r="L16" s="17"/>
      <c r="M16" s="17"/>
      <c r="N16" s="17"/>
      <c r="O16" s="17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">
      <c r="A17" s="20"/>
      <c r="B17" s="21"/>
      <c r="C17" s="18"/>
      <c r="D17" s="18"/>
      <c r="E17" s="17"/>
      <c r="F17" s="17"/>
      <c r="G17" s="12"/>
      <c r="H17" s="11"/>
      <c r="I17" s="17"/>
      <c r="J17" s="17"/>
      <c r="K17" s="17"/>
      <c r="L17" s="17"/>
      <c r="M17" s="17"/>
      <c r="N17" s="17"/>
      <c r="O17" s="17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</sheetData>
  <sheetProtection password="EF31" sheet="1" objects="1" scenarios="1" formatCells="0" formatColumns="0" formatRows="0" selectLockedCells="1"/>
  <mergeCells count="4">
    <mergeCell ref="L8:M8"/>
    <mergeCell ref="L9:M9"/>
    <mergeCell ref="L10:M10"/>
    <mergeCell ref="J9:K9"/>
  </mergeCells>
  <printOptions/>
  <pageMargins left="0.35433070866141736" right="0.35433070866141736" top="0.984251968503937" bottom="0.7874015748031497" header="0.5118110236220472" footer="0.5118110236220472"/>
  <pageSetup horizontalDpi="600" verticalDpi="600" orientation="landscape" paperSize="9" scale="50" r:id="rId3"/>
  <headerFooter alignWithMargins="0">
    <oddHeader>&amp;LOpća bolnica Dubrovnik
Dr. Roka Mišetića 2
20000 Dubrovnik
&amp;CPrilog 3 - obrazac "TROŠKOVNIK" &amp;Rstr. (&amp;P+0)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HGSPOT</dc:creator>
  <cp:keywords/>
  <dc:description/>
  <cp:lastModifiedBy>lucepe</cp:lastModifiedBy>
  <cp:lastPrinted>2017-09-06T14:40:19Z</cp:lastPrinted>
  <dcterms:created xsi:type="dcterms:W3CDTF">2008-03-03T08:06:45Z</dcterms:created>
  <dcterms:modified xsi:type="dcterms:W3CDTF">2017-09-06T14:41:00Z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