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0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'Sheet1'!$B$10</definedName>
    <definedName name="OLE_LINK1" localSheetId="0">'Sheet1'!#REF!</definedName>
    <definedName name="_xlnm.Print_Titles" localSheetId="0">'Sheet1'!$2:$2</definedName>
  </definedNames>
  <calcPr fullCalcOnLoad="1"/>
</workbook>
</file>

<file path=xl/comments1.xml><?xml version="1.0" encoding="utf-8"?>
<comments xmlns="http://schemas.openxmlformats.org/spreadsheetml/2006/main">
  <authors>
    <author>lucepe</author>
    <author>karmenb</author>
  </authors>
  <commentList>
    <comment ref="I3" authorId="0">
      <text>
        <r>
          <rPr>
            <b/>
            <sz val="8"/>
            <rFont val="Tahoma"/>
            <family val="0"/>
          </rPr>
          <t>Upisati cijenu bez PDV-a</t>
        </r>
        <r>
          <rPr>
            <sz val="8"/>
            <rFont val="Tahoma"/>
            <family val="0"/>
          </rPr>
          <t xml:space="preserve">
</t>
        </r>
      </text>
    </comment>
    <comment ref="K3" authorId="0">
      <text>
        <r>
          <rPr>
            <b/>
            <sz val="8"/>
            <rFont val="Tahoma"/>
            <family val="2"/>
          </rPr>
          <t>Upisati stopu PDV-a</t>
        </r>
        <r>
          <rPr>
            <sz val="8"/>
            <rFont val="Tahoma"/>
            <family val="2"/>
          </rPr>
          <t xml:space="preserve">
</t>
        </r>
      </text>
    </comment>
    <comment ref="I40" authorId="1">
      <text>
        <r>
          <rPr>
            <b/>
            <sz val="8"/>
            <rFont val="Tahoma"/>
            <family val="0"/>
          </rPr>
          <t xml:space="preserve">Upisati cijenu bez PDV-a
</t>
        </r>
      </text>
    </comment>
    <comment ref="K40" authorId="1">
      <text>
        <r>
          <rPr>
            <b/>
            <sz val="8"/>
            <rFont val="Tahoma"/>
            <family val="0"/>
          </rPr>
          <t xml:space="preserve">Upisati stopu PDV-a
</t>
        </r>
      </text>
    </comment>
    <comment ref="I46" authorId="1">
      <text>
        <r>
          <rPr>
            <b/>
            <sz val="8"/>
            <rFont val="Tahoma"/>
            <family val="0"/>
          </rPr>
          <t xml:space="preserve">Upisati stopu PDV-a
</t>
        </r>
      </text>
    </comment>
    <comment ref="K46" authorId="1">
      <text>
        <r>
          <rPr>
            <b/>
            <sz val="8"/>
            <rFont val="Tahoma"/>
            <family val="0"/>
          </rPr>
          <t xml:space="preserve">Upisati stopu PDV-a
</t>
        </r>
      </text>
    </comment>
  </commentList>
</comments>
</file>

<file path=xl/sharedStrings.xml><?xml version="1.0" encoding="utf-8"?>
<sst xmlns="http://schemas.openxmlformats.org/spreadsheetml/2006/main" count="121" uniqueCount="119">
  <si>
    <t>Opis</t>
  </si>
  <si>
    <t>St.</t>
  </si>
  <si>
    <t>Jedinica mjere</t>
  </si>
  <si>
    <t>Dokaz jednakovrijednosti (navesti model, proizvođača i svojstva ukoliko se nudi jednakovrijedan proizvod)</t>
  </si>
  <si>
    <t>Točna količina</t>
  </si>
  <si>
    <t>Proizvođač/Zemlja porijekla</t>
  </si>
  <si>
    <t>Zaštićeno ime proizvoda / Kataloški broj proizvoda</t>
  </si>
  <si>
    <t>Potvrda tehn. karakteristika (navesti br.stranice u katalogu/prospektu/specifikaciji)</t>
  </si>
  <si>
    <t>Jedinična cijena bez PDV-a</t>
  </si>
  <si>
    <t>Količina x Jedinična cijena bez PDV-a</t>
  </si>
  <si>
    <t>SVEUKUPNA VRIJEDNOST BEZ PDV-A</t>
  </si>
  <si>
    <t>SVEUKUPNA VRIJEDNOST S PDV-OM</t>
  </si>
  <si>
    <t>Potpis i pečat Ponuditelja:</t>
  </si>
  <si>
    <t xml:space="preserve">PDV </t>
  </si>
  <si>
    <t>Stopa PDV-a</t>
  </si>
  <si>
    <t>kompl.</t>
  </si>
  <si>
    <t>Obavezno navesti stranicu kataloga, prospekta ili tehničke specifikacije na kojoj se nalazi potvrda traženih karakteristika uređaja.</t>
  </si>
  <si>
    <t>ISPORUKA MADRACA ZA BOLESNIČKE KREVETE SLIJEDEDEĆIH ZAHTJEVANIH KARAKTERISTIKA I KOMPONENTI:</t>
  </si>
  <si>
    <t>presvlaka nepropusna za tekućine, a propusna za zrak i pare, može se skidati i prati na temperaturi min. 71 °C</t>
  </si>
  <si>
    <t>mogućnost obostranog korištenje madraca</t>
  </si>
  <si>
    <t>dimenzija madraca usklađena sa dimenzijama kreveta.</t>
  </si>
  <si>
    <t>ormarić prilagođen obostranom korištenju</t>
  </si>
  <si>
    <t>opremljen ladicom, otvorenim međuprostorom i donjim ormarićem sa policom i vratima</t>
  </si>
  <si>
    <t>u ladici se nalazi uložak od ABS plastike koji se može vaditi radi lakšeg čišćenja</t>
  </si>
  <si>
    <t>gornja ploča ormarića,  fronte ladica i ormarića izrađeni od visokotlačnog laminata ( HPL ) u boji po izboru, a polica za serviranje hrane izrađena od visokotlačnog laminata (HPL), ili ABS materijal.</t>
  </si>
  <si>
    <t>ISPORUKA BOLESNIČKIH ORMARIĆA S PLOČOM ZA HRANJENJE SLIJEDEDEĆIH ZAHTJEVANIH KARAKTERISTIKA I KOMPONENTI:</t>
  </si>
  <si>
    <t>3.1.</t>
  </si>
  <si>
    <t>3.2.</t>
  </si>
  <si>
    <t>3.3.</t>
  </si>
  <si>
    <t>3.4.</t>
  </si>
  <si>
    <t>3.5.</t>
  </si>
  <si>
    <t>3.6.</t>
  </si>
  <si>
    <t>3.7.</t>
  </si>
  <si>
    <t>3.8.</t>
  </si>
  <si>
    <t>NABAVA BOLESNIČKIH KREVETA S NOĆNIM ORMARIĆIMA, ev. broj nabave 2-52-19/JN</t>
  </si>
  <si>
    <t>ISPORUKA BOLESNIČKIH KREVETA ZA ODJEL NEUROLOGIJE SLIJEDEĆIH ZAHTJEVANIH KARAKTERISTIKA I KOMPONENTI:</t>
  </si>
  <si>
    <t>U bočne ograde ugrađene kontrole: za medicinsko osoblje s vanjske strane u zoni njege-bočno centralno  i za pacijenta na lako dostupnom mjestu s unutarnje strane. Mogućnost zaključavanja kontrola od strane medicinskog osoblja. Medicinsko osoblje treba imati pristup svim funkcijama preko kontrola u ogradama.</t>
  </si>
  <si>
    <t>Mogućnost stavljanja kreveta u ravan i najniži položaj iz jednog poteza- pomoću jedne tipke na kontrolnom panelu u ogradama</t>
  </si>
  <si>
    <t>Funkcija kojom se krevet stavlja u sjedeći (tzv. stolica) položaj za olakšano hranjenje i raniju mobilizaciju pacijenta pomoću jedne tipke  na kontrolnom panelu u ogradama</t>
  </si>
  <si>
    <t>Funkcija kojom se jednom tipkom na kontrolnom panelu u ogradama krevet stavlja u položaj pogodan za izlazak pacijenta iz kreveta istovremenim podizanjem leđog dijela i spuštanjem dijela za noge</t>
  </si>
  <si>
    <t>Postavljanje kreveta u šok-poziciju (postelja dolazi u ravan i Trendelenburg položaj) pritiskom jedne tipke.</t>
  </si>
  <si>
    <t>4 utora za postavljanje infuzijskih stalaka i trapeza</t>
  </si>
  <si>
    <t>Podizanje ležne plohe od 380 mm ili niže do 750 mm ili više, pomoću niskošumnog elektromotora</t>
  </si>
  <si>
    <t>Produženje kreveta minimalno 30 cm,  minimalna dužina ležne plohe s produžetkom 240 cm.</t>
  </si>
  <si>
    <t>Polica za posteljinu kod uznožja koja se izvlači.</t>
  </si>
  <si>
    <t>Elektroničko podešavanje u Trendelenburg / protu-Trendelenburg položaj od 0° do +/- 12° sa zasebnim pokazivačem kuta nagiba.</t>
  </si>
  <si>
    <t>Upravljanje krevetom na obje bočne stranice.</t>
  </si>
  <si>
    <t>Upravljač za regulaciju položaja kreveta (kablovski) za pacijenta.</t>
  </si>
  <si>
    <t>Indikator spuštenog položaja kreveta.</t>
  </si>
  <si>
    <t>Posebna kontrolna funkcija za poziciju silaska pacijenta s kreveta</t>
  </si>
  <si>
    <t>Ukupna težina kreveta: maksimalno 160 kg</t>
  </si>
  <si>
    <t>Dozvoljena težina pacijenta: minimalno 200 kg</t>
  </si>
  <si>
    <t>Pokazivač kuta nagiba leđnog dijela.</t>
  </si>
  <si>
    <t>Eletropodesivi nagibi uzglavlja minimalno 0 - 65° koji se postiže kontinuirano, bedrenog dijela minimalno 0 - 30°.</t>
  </si>
  <si>
    <t xml:space="preserve">Noćno svjetlo ispod kreveta koje osoblju i pacijentu olakšava orjentaciju po mraku. </t>
  </si>
  <si>
    <t>Dvostruki kotači promjera minimalno 150 mm, sa centralnom blokadom kotača kod uznožja i petim kotačem za olakšano upravljanje.</t>
  </si>
  <si>
    <t>Žičana košara za urinarnu vrečicu</t>
  </si>
  <si>
    <t>Stalak za pomoć pacijentu kod podizanja</t>
  </si>
  <si>
    <t>Uspravni držač boce za kisik (12 cm max. promjer)</t>
  </si>
  <si>
    <t>RTG neutralan naslon za leđa sa nosačem kezete</t>
  </si>
  <si>
    <t>Nožne papučice s funkcijama blokiranja/slobodnog kretanja/upravljivog kretanja uz svaki od četiri kutna kotača</t>
  </si>
  <si>
    <t>Podesivi oslonac za noge za savijeni položaj koljena i za podizanje nogu</t>
  </si>
  <si>
    <t>Minimalno 5 različitih boja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</si>
  <si>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</si>
  <si>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</si>
  <si>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</si>
  <si>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</si>
  <si>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</si>
  <si>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</si>
  <si>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</si>
  <si>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</si>
  <si>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</si>
  <si>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</si>
  <si>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</si>
  <si>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</si>
  <si>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</si>
  <si>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</si>
  <si>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</si>
  <si>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</si>
  <si>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</si>
  <si>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</si>
  <si>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</si>
  <si>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</si>
  <si>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</si>
  <si>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</si>
  <si>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</si>
  <si>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</si>
  <si>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</si>
  <si>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</si>
  <si>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</si>
  <si>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</si>
  <si>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</si>
  <si>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</si>
  <si>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</si>
  <si>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</si>
  <si>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</si>
  <si>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</si>
  <si>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</si>
  <si>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</si>
  <si>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IPX4 zaštita od prskanja tekućina</t>
  </si>
  <si>
    <t>Vanjska dužina kreveta bez produžetka od 210 do 225 cm. Vanjska širina postelje od 90 do 100 cm.</t>
  </si>
  <si>
    <t>visina min 12 cm</t>
  </si>
  <si>
    <t>jezgra madraca od pjene radi boljeg raspoređivanja pritiska na tijelo pacijenta;</t>
  </si>
  <si>
    <t>2.1</t>
  </si>
  <si>
    <t>2.2</t>
  </si>
  <si>
    <t>2.3</t>
  </si>
  <si>
    <t>2.4</t>
  </si>
  <si>
    <t>2.5</t>
  </si>
  <si>
    <t>ormarić ima 4 dupla kotača od kojih su dva s kočnicom</t>
  </si>
  <si>
    <t xml:space="preserve">dimenzije ormarića: širina 440 - 460 mm, dubina 440 - 460 mm, visina 770 - 800 mm </t>
  </si>
  <si>
    <t>struktura ormarića od čeličnog lima zaštićena praškastom bojom i s aluminijskim profilima</t>
  </si>
  <si>
    <t>Infuzijski stalak namjestiv verziji kontinuirano namjestiv po visini u minimalnom rasponu od 110-170 cm.</t>
  </si>
  <si>
    <t>Ručke s obje strane naslona za trenutačno postavljanje pacijenta u CPR položaj</t>
  </si>
  <si>
    <t>Rezervno napajanje putem baterije (baterijska podrška).</t>
  </si>
  <si>
    <t xml:space="preserve">Čvrsta osnovna konstrukcija kreveta od metala obojen elektrostatičkim postupkom, sigurne radne nosivosti minimalno 250 kg </t>
  </si>
  <si>
    <t>Odvojive čeone ograde kod uzglavlja i uznožja od polipropilena ili boljeg materijala.</t>
  </si>
  <si>
    <t>ormarić opremljen stolićem koji je integriran unutar korpusa te ima mogućnost postavljanja u položaj iznad kreveta.</t>
  </si>
  <si>
    <t xml:space="preserve">Ravna ploha za ležanje od četiri dijela HPL laminata ili boljeg materijala, s mogućnošću skidanja panela radi jednostavnijeg čišćenja i dezinficiranja. </t>
  </si>
  <si>
    <t>Segmentirane bočne ograde od polipropilena ili boljeg materijala sa mogućnošću spuštanja i podizanja svakog segmenta jednom rukom u jednom potezu, s mogućnošću zaključavanja.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</si>
</sst>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\ _k_n"/>
  </numFmts>
  <fonts count="35">
    <font>
      <sz val="10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5" fillId="0" borderId="0">
      <alignment/>
      <protection/>
    </xf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4" fontId="2" fillId="0" borderId="0" xfId="0" applyNumberFormat="1" applyFont="1" applyAlignment="1" applyProtection="1">
      <alignment horizontal="right"/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0" xfId="0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43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vertical="justify"/>
      <protection locked="0"/>
    </xf>
    <xf numFmtId="0" fontId="1" fillId="0" borderId="10" xfId="0" applyFont="1" applyBorder="1" applyAlignment="1" applyProtection="1">
      <alignment vertical="justify"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43" fontId="12" fillId="0" borderId="11" xfId="0" applyNumberFormat="1" applyFont="1" applyBorder="1" applyAlignment="1" applyProtection="1">
      <alignment horizontal="justify"/>
      <protection locked="0"/>
    </xf>
    <xf numFmtId="43" fontId="12" fillId="0" borderId="11" xfId="0" applyNumberFormat="1" applyFont="1" applyBorder="1" applyAlignment="1" applyProtection="1">
      <alignment horizontal="justify" wrapText="1"/>
      <protection locked="0"/>
    </xf>
    <xf numFmtId="43" fontId="12" fillId="0" borderId="12" xfId="0" applyNumberFormat="1" applyFont="1" applyBorder="1" applyAlignment="1" applyProtection="1">
      <alignment horizontal="justify" wrapText="1"/>
      <protection locked="0"/>
    </xf>
    <xf numFmtId="0" fontId="13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justify" vertical="top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43" fontId="12" fillId="0" borderId="0" xfId="0" applyNumberFormat="1" applyFont="1" applyBorder="1" applyAlignment="1" applyProtection="1">
      <alignment horizontal="justify"/>
      <protection locked="0"/>
    </xf>
    <xf numFmtId="43" fontId="12" fillId="0" borderId="0" xfId="0" applyNumberFormat="1" applyFont="1" applyBorder="1" applyAlignment="1" applyProtection="1">
      <alignment horizontal="justify" wrapText="1"/>
      <protection locked="0"/>
    </xf>
    <xf numFmtId="43" fontId="12" fillId="0" borderId="13" xfId="0" applyNumberFormat="1" applyFont="1" applyBorder="1" applyAlignment="1" applyProtection="1">
      <alignment horizontal="justify" wrapText="1"/>
      <protection locked="0"/>
    </xf>
    <xf numFmtId="0" fontId="11" fillId="7" borderId="14" xfId="0" applyFont="1" applyFill="1" applyBorder="1" applyAlignment="1" applyProtection="1">
      <alignment horizontal="justify" vertical="top" wrapText="1"/>
      <protection locked="0"/>
    </xf>
    <xf numFmtId="0" fontId="11" fillId="0" borderId="11" xfId="0" applyFont="1" applyBorder="1" applyAlignment="1" applyProtection="1">
      <alignment horizontal="justify" vertical="top" wrapText="1"/>
      <protection locked="0"/>
    </xf>
    <xf numFmtId="0" fontId="12" fillId="0" borderId="11" xfId="0" applyFont="1" applyBorder="1" applyAlignment="1" applyProtection="1">
      <alignment horizontal="center" wrapText="1"/>
      <protection locked="0"/>
    </xf>
    <xf numFmtId="0" fontId="11" fillId="0" borderId="11" xfId="0" applyFont="1" applyBorder="1" applyAlignment="1" applyProtection="1">
      <alignment horizontal="center" wrapText="1"/>
      <protection locked="0"/>
    </xf>
    <xf numFmtId="0" fontId="11" fillId="0" borderId="15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>
      <alignment vertical="justify"/>
    </xf>
    <xf numFmtId="0" fontId="0" fillId="0" borderId="16" xfId="0" applyFont="1" applyBorder="1" applyAlignment="1" applyProtection="1">
      <alignment horizontal="left" vertical="justify" wrapText="1"/>
      <protection/>
    </xf>
    <xf numFmtId="0" fontId="0" fillId="0" borderId="15" xfId="0" applyFont="1" applyBorder="1" applyAlignment="1" applyProtection="1">
      <alignment horizontal="left" vertical="justify" wrapText="1"/>
      <protection/>
    </xf>
    <xf numFmtId="0" fontId="0" fillId="0" borderId="15" xfId="0" applyFont="1" applyBorder="1" applyAlignment="1" applyProtection="1">
      <alignment horizontal="left" vertical="top" wrapText="1"/>
      <protection/>
    </xf>
    <xf numFmtId="0" fontId="14" fillId="0" borderId="11" xfId="0" applyFont="1" applyFill="1" applyBorder="1" applyAlignment="1" applyProtection="1">
      <alignment horizontal="justify" vertical="top"/>
      <protection/>
    </xf>
    <xf numFmtId="0" fontId="14" fillId="0" borderId="11" xfId="0" applyFont="1" applyFill="1" applyBorder="1" applyAlignment="1" applyProtection="1">
      <alignment horizontal="left" vertical="justify" wrapText="1"/>
      <protection/>
    </xf>
    <xf numFmtId="0" fontId="14" fillId="0" borderId="11" xfId="0" applyFont="1" applyFill="1" applyBorder="1" applyAlignment="1" applyProtection="1">
      <alignment horizontal="left" vertical="top" wrapText="1"/>
      <protection/>
    </xf>
    <xf numFmtId="0" fontId="14" fillId="0" borderId="11" xfId="0" applyFont="1" applyFill="1" applyBorder="1" applyAlignment="1" applyProtection="1">
      <alignment horizontal="justify" vertical="top" wrapText="1"/>
      <protection/>
    </xf>
    <xf numFmtId="0" fontId="14" fillId="0" borderId="11" xfId="0" applyFont="1" applyFill="1" applyBorder="1" applyAlignment="1" applyProtection="1">
      <alignment horizontal="justify"/>
      <protection/>
    </xf>
    <xf numFmtId="0" fontId="14" fillId="0" borderId="11" xfId="0" applyFont="1" applyFill="1" applyBorder="1" applyAlignment="1" applyProtection="1">
      <alignment horizontal="left" wrapText="1"/>
      <protection/>
    </xf>
    <xf numFmtId="0" fontId="14" fillId="0" borderId="11" xfId="0" applyFont="1" applyFill="1" applyBorder="1" applyAlignment="1" applyProtection="1">
      <alignment horizontal="justify" vertical="justify"/>
      <protection/>
    </xf>
    <xf numFmtId="0" fontId="15" fillId="7" borderId="14" xfId="0" applyFont="1" applyFill="1" applyBorder="1" applyAlignment="1" applyProtection="1">
      <alignment vertical="center" wrapText="1"/>
      <protection/>
    </xf>
    <xf numFmtId="0" fontId="15" fillId="7" borderId="17" xfId="0" applyFont="1" applyFill="1" applyBorder="1" applyAlignment="1" applyProtection="1">
      <alignment horizontal="center" vertical="center"/>
      <protection/>
    </xf>
    <xf numFmtId="0" fontId="14" fillId="24" borderId="11" xfId="0" applyFont="1" applyFill="1" applyBorder="1" applyAlignment="1" applyProtection="1">
      <alignment horizontal="left" vertical="justify" wrapText="1"/>
      <protection/>
    </xf>
    <xf numFmtId="0" fontId="0" fillId="0" borderId="11" xfId="0" applyFont="1" applyBorder="1" applyAlignment="1" applyProtection="1">
      <alignment horizontal="left" vertical="justify" wrapText="1"/>
      <protection/>
    </xf>
    <xf numFmtId="0" fontId="14" fillId="24" borderId="11" xfId="0" applyFont="1" applyFill="1" applyBorder="1" applyAlignment="1" applyProtection="1">
      <alignment horizontal="left" wrapText="1"/>
      <protection/>
    </xf>
    <xf numFmtId="0" fontId="14" fillId="24" borderId="11" xfId="0" applyFont="1" applyFill="1" applyBorder="1" applyAlignment="1" applyProtection="1">
      <alignment horizontal="left" vertical="top" wrapText="1"/>
      <protection/>
    </xf>
    <xf numFmtId="0" fontId="8" fillId="7" borderId="14" xfId="0" applyFont="1" applyFill="1" applyBorder="1" applyAlignment="1" applyProtection="1">
      <alignment horizontal="center" wrapText="1"/>
      <protection/>
    </xf>
    <xf numFmtId="0" fontId="6" fillId="7" borderId="17" xfId="0" applyFont="1" applyFill="1" applyBorder="1" applyAlignment="1" applyProtection="1">
      <alignment horizontal="center" vertical="center"/>
      <protection/>
    </xf>
    <xf numFmtId="0" fontId="1" fillId="7" borderId="14" xfId="0" applyFont="1" applyFill="1" applyBorder="1" applyAlignment="1" applyProtection="1">
      <alignment horizontal="justify" vertical="top" wrapText="1"/>
      <protection locked="0"/>
    </xf>
    <xf numFmtId="43" fontId="16" fillId="7" borderId="14" xfId="0" applyNumberFormat="1" applyFont="1" applyFill="1" applyBorder="1" applyAlignment="1" applyProtection="1">
      <alignment horizontal="center"/>
      <protection locked="0"/>
    </xf>
    <xf numFmtId="43" fontId="8" fillId="7" borderId="14" xfId="0" applyNumberFormat="1" applyFont="1" applyFill="1" applyBorder="1" applyAlignment="1" applyProtection="1">
      <alignment horizontal="center" wrapText="1"/>
      <protection/>
    </xf>
    <xf numFmtId="9" fontId="16" fillId="7" borderId="18" xfId="0" applyNumberFormat="1" applyFont="1" applyFill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justify" vertical="top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43" fontId="8" fillId="0" borderId="11" xfId="0" applyNumberFormat="1" applyFont="1" applyBorder="1" applyAlignment="1" applyProtection="1">
      <alignment horizontal="justify"/>
      <protection locked="0"/>
    </xf>
    <xf numFmtId="43" fontId="8" fillId="0" borderId="11" xfId="0" applyNumberFormat="1" applyFont="1" applyBorder="1" applyAlignment="1" applyProtection="1">
      <alignment horizontal="justify" wrapText="1"/>
      <protection locked="0"/>
    </xf>
    <xf numFmtId="49" fontId="0" fillId="0" borderId="19" xfId="0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wrapText="1"/>
      <protection locked="0"/>
    </xf>
    <xf numFmtId="43" fontId="8" fillId="0" borderId="12" xfId="0" applyNumberFormat="1" applyFont="1" applyBorder="1" applyAlignment="1" applyProtection="1">
      <alignment horizontal="justify" wrapText="1"/>
      <protection locked="0"/>
    </xf>
    <xf numFmtId="0" fontId="0" fillId="0" borderId="19" xfId="0" applyFont="1" applyBorder="1" applyAlignment="1" applyProtection="1">
      <alignment horizontal="center" vertical="center"/>
      <protection/>
    </xf>
    <xf numFmtId="49" fontId="0" fillId="0" borderId="20" xfId="0" applyNumberFormat="1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justify" vertical="top" wrapText="1"/>
      <protection locked="0"/>
    </xf>
    <xf numFmtId="0" fontId="11" fillId="0" borderId="22" xfId="0" applyFont="1" applyBorder="1" applyAlignment="1" applyProtection="1">
      <alignment horizontal="center" wrapText="1"/>
      <protection locked="0"/>
    </xf>
    <xf numFmtId="43" fontId="12" fillId="0" borderId="22" xfId="0" applyNumberFormat="1" applyFont="1" applyBorder="1" applyAlignment="1" applyProtection="1">
      <alignment horizontal="justify"/>
      <protection locked="0"/>
    </xf>
    <xf numFmtId="43" fontId="12" fillId="0" borderId="22" xfId="0" applyNumberFormat="1" applyFont="1" applyBorder="1" applyAlignment="1" applyProtection="1">
      <alignment horizontal="justify" wrapText="1"/>
      <protection locked="0"/>
    </xf>
    <xf numFmtId="43" fontId="12" fillId="0" borderId="23" xfId="0" applyNumberFormat="1" applyFont="1" applyBorder="1" applyAlignment="1" applyProtection="1">
      <alignment horizontal="justify" wrapText="1"/>
      <protection locked="0"/>
    </xf>
    <xf numFmtId="49" fontId="8" fillId="0" borderId="0" xfId="0" applyNumberFormat="1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 horizontal="right"/>
      <protection/>
    </xf>
    <xf numFmtId="0" fontId="1" fillId="25" borderId="24" xfId="0" applyFont="1" applyFill="1" applyBorder="1" applyAlignment="1" applyProtection="1">
      <alignment horizontal="center" vertical="top" wrapText="1"/>
      <protection/>
    </xf>
    <xf numFmtId="0" fontId="1" fillId="25" borderId="25" xfId="0" applyFont="1" applyFill="1" applyBorder="1" applyAlignment="1" applyProtection="1">
      <alignment horizontal="center" vertical="top" wrapText="1"/>
      <protection/>
    </xf>
    <xf numFmtId="0" fontId="1" fillId="25" borderId="25" xfId="0" applyFont="1" applyFill="1" applyBorder="1" applyAlignment="1" applyProtection="1">
      <alignment horizontal="center" wrapText="1"/>
      <protection/>
    </xf>
    <xf numFmtId="180" fontId="1" fillId="25" borderId="25" xfId="0" applyNumberFormat="1" applyFont="1" applyFill="1" applyBorder="1" applyAlignment="1" applyProtection="1">
      <alignment horizontal="center" vertical="top" wrapText="1"/>
      <protection/>
    </xf>
    <xf numFmtId="4" fontId="1" fillId="25" borderId="25" xfId="0" applyNumberFormat="1" applyFont="1" applyFill="1" applyBorder="1" applyAlignment="1" applyProtection="1">
      <alignment horizontal="center" vertical="top" wrapText="1"/>
      <protection/>
    </xf>
    <xf numFmtId="4" fontId="1" fillId="25" borderId="26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Font="1" applyBorder="1" applyAlignment="1" applyProtection="1">
      <alignment vertical="justify"/>
      <protection/>
    </xf>
    <xf numFmtId="0" fontId="0" fillId="0" borderId="0" xfId="0" applyFont="1" applyBorder="1" applyAlignment="1" applyProtection="1">
      <alignment vertical="justify"/>
      <protection/>
    </xf>
    <xf numFmtId="0" fontId="0" fillId="0" borderId="22" xfId="0" applyFont="1" applyBorder="1" applyAlignment="1" applyProtection="1">
      <alignment vertical="justify"/>
      <protection/>
    </xf>
    <xf numFmtId="43" fontId="17" fillId="7" borderId="14" xfId="0" applyNumberFormat="1" applyFont="1" applyFill="1" applyBorder="1" applyAlignment="1" applyProtection="1">
      <alignment horizontal="center"/>
      <protection locked="0"/>
    </xf>
    <xf numFmtId="9" fontId="17" fillId="7" borderId="18" xfId="0" applyNumberFormat="1" applyFont="1" applyFill="1" applyBorder="1" applyAlignment="1" applyProtection="1">
      <alignment wrapText="1"/>
      <protection locked="0"/>
    </xf>
    <xf numFmtId="43" fontId="8" fillId="0" borderId="27" xfId="0" applyNumberFormat="1" applyFont="1" applyBorder="1" applyAlignment="1" applyProtection="1">
      <alignment horizontal="center"/>
      <protection/>
    </xf>
    <xf numFmtId="43" fontId="6" fillId="0" borderId="28" xfId="0" applyNumberFormat="1" applyFont="1" applyBorder="1" applyAlignment="1" applyProtection="1">
      <alignment horizontal="center"/>
      <protection/>
    </xf>
    <xf numFmtId="43" fontId="6" fillId="0" borderId="29" xfId="0" applyNumberFormat="1" applyFont="1" applyBorder="1" applyAlignment="1" applyProtection="1">
      <alignment horizontal="center"/>
      <protection/>
    </xf>
    <xf numFmtId="43" fontId="8" fillId="0" borderId="28" xfId="0" applyNumberFormat="1" applyFont="1" applyBorder="1" applyAlignment="1" applyProtection="1">
      <alignment horizontal="center"/>
      <protection/>
    </xf>
    <xf numFmtId="43" fontId="8" fillId="0" borderId="29" xfId="0" applyNumberFormat="1" applyFont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 horizontal="left" vertical="justify" wrapText="1"/>
      <protection/>
    </xf>
    <xf numFmtId="0" fontId="0" fillId="0" borderId="28" xfId="0" applyBorder="1" applyAlignment="1" applyProtection="1">
      <alignment vertical="justify"/>
      <protection/>
    </xf>
    <xf numFmtId="0" fontId="0" fillId="0" borderId="29" xfId="0" applyBorder="1" applyAlignment="1" applyProtection="1">
      <alignment vertical="justify"/>
      <protection/>
    </xf>
    <xf numFmtId="0" fontId="8" fillId="0" borderId="27" xfId="0" applyFont="1" applyBorder="1" applyAlignment="1" applyProtection="1">
      <alignment horizontal="left" wrapText="1"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8" fillId="0" borderId="27" xfId="0" applyFont="1" applyBorder="1" applyAlignment="1" applyProtection="1">
      <alignment vertical="justify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_EKG UREĐAJI" xfId="53"/>
    <cellStyle name="Hyperlink" xfId="54"/>
    <cellStyle name="Input" xfId="55"/>
    <cellStyle name="Linked Cell" xfId="56"/>
    <cellStyle name="Neutral" xfId="57"/>
    <cellStyle name="Note" xfId="58"/>
    <cellStyle name="Obično_EKG UREĐAJI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SheetLayoutView="100" zoomScalePageLayoutView="0" workbookViewId="0" topLeftCell="A49">
      <selection activeCell="I4" sqref="I4"/>
    </sheetView>
  </sheetViews>
  <sheetFormatPr defaultColWidth="9.140625" defaultRowHeight="12.75"/>
  <cols>
    <col min="1" max="1" width="5.8515625" style="15" customWidth="1"/>
    <col min="2" max="2" width="59.00390625" style="13" customWidth="1"/>
    <col min="3" max="3" width="21.140625" style="14" customWidth="1"/>
    <col min="4" max="4" width="23.7109375" style="14" customWidth="1"/>
    <col min="5" max="5" width="18.7109375" style="14" customWidth="1"/>
    <col min="6" max="6" width="18.7109375" style="14" hidden="1" customWidth="1"/>
    <col min="7" max="7" width="11.00390625" style="6" customWidth="1"/>
    <col min="8" max="8" width="9.57421875" style="6" customWidth="1"/>
    <col min="9" max="9" width="20.7109375" style="6" customWidth="1"/>
    <col min="10" max="10" width="18.00390625" style="6" customWidth="1"/>
    <col min="11" max="11" width="12.140625" style="6" customWidth="1"/>
    <col min="12" max="16384" width="8.8515625" style="6" customWidth="1"/>
  </cols>
  <sheetData>
    <row r="1" spans="1:6" s="3" customFormat="1" ht="29.25" customHeight="1" thickBot="1">
      <c r="A1" s="71" t="s">
        <v>34</v>
      </c>
      <c r="B1" s="72"/>
      <c r="C1" s="73"/>
      <c r="D1" s="73"/>
      <c r="E1" s="1"/>
      <c r="F1" s="2"/>
    </row>
    <row r="2" spans="1:14" s="5" customFormat="1" ht="95.25" customHeight="1">
      <c r="A2" s="74" t="s">
        <v>1</v>
      </c>
      <c r="B2" s="75" t="s">
        <v>0</v>
      </c>
      <c r="C2" s="75" t="s">
        <v>5</v>
      </c>
      <c r="D2" s="75" t="s">
        <v>6</v>
      </c>
      <c r="E2" s="75" t="s">
        <v>7</v>
      </c>
      <c r="F2" s="76" t="s">
        <v>3</v>
      </c>
      <c r="G2" s="75" t="s">
        <v>2</v>
      </c>
      <c r="H2" s="75" t="s">
        <v>4</v>
      </c>
      <c r="I2" s="77" t="s">
        <v>8</v>
      </c>
      <c r="J2" s="78" t="s">
        <v>9</v>
      </c>
      <c r="K2" s="79" t="s">
        <v>14</v>
      </c>
      <c r="L2" s="4"/>
      <c r="M2" s="4"/>
      <c r="N2" s="4"/>
    </row>
    <row r="3" spans="1:11" s="4" customFormat="1" ht="45.75" thickBot="1">
      <c r="A3" s="45">
        <v>1</v>
      </c>
      <c r="B3" s="44" t="s">
        <v>35</v>
      </c>
      <c r="C3" s="28"/>
      <c r="D3" s="28"/>
      <c r="E3" s="28"/>
      <c r="F3" s="28"/>
      <c r="G3" s="50" t="s">
        <v>15</v>
      </c>
      <c r="H3" s="50">
        <v>6</v>
      </c>
      <c r="I3" s="83"/>
      <c r="J3" s="54">
        <f>H3*I3</f>
        <v>0</v>
      </c>
      <c r="K3" s="84"/>
    </row>
    <row r="4" spans="1:11" ht="28.5" customHeight="1" thickTop="1">
      <c r="A4" s="64" t="s">
        <v>63</v>
      </c>
      <c r="B4" s="34" t="s">
        <v>114</v>
      </c>
      <c r="C4" s="32"/>
      <c r="D4" s="29"/>
      <c r="E4" s="29"/>
      <c r="F4" s="29"/>
      <c r="G4" s="30"/>
      <c r="H4" s="30"/>
      <c r="I4" s="19"/>
      <c r="J4" s="20"/>
      <c r="K4" s="21"/>
    </row>
    <row r="5" spans="1:11" ht="15.75">
      <c r="A5" s="64" t="s">
        <v>64</v>
      </c>
      <c r="B5" s="47" t="s">
        <v>99</v>
      </c>
      <c r="C5" s="32"/>
      <c r="D5" s="29"/>
      <c r="E5" s="29"/>
      <c r="F5" s="29"/>
      <c r="G5" s="30"/>
      <c r="H5" s="30"/>
      <c r="I5" s="19"/>
      <c r="J5" s="20"/>
      <c r="K5" s="21"/>
    </row>
    <row r="6" spans="1:11" ht="15.75">
      <c r="A6" s="64" t="s">
        <v>65</v>
      </c>
      <c r="B6" s="47" t="s">
        <v>50</v>
      </c>
      <c r="C6" s="29"/>
      <c r="D6" s="29"/>
      <c r="E6" s="29"/>
      <c r="F6" s="29"/>
      <c r="G6" s="30"/>
      <c r="H6" s="30"/>
      <c r="I6" s="19"/>
      <c r="J6" s="20"/>
      <c r="K6" s="21"/>
    </row>
    <row r="7" spans="1:11" ht="15.75">
      <c r="A7" s="64" t="s">
        <v>66</v>
      </c>
      <c r="B7" s="47" t="s">
        <v>51</v>
      </c>
      <c r="C7" s="29"/>
      <c r="D7" s="29"/>
      <c r="E7" s="29"/>
      <c r="F7" s="29"/>
      <c r="G7" s="30"/>
      <c r="H7" s="30"/>
      <c r="I7" s="19"/>
      <c r="J7" s="20"/>
      <c r="K7" s="21"/>
    </row>
    <row r="8" spans="1:11" ht="25.5">
      <c r="A8" s="64" t="s">
        <v>67</v>
      </c>
      <c r="B8" s="35" t="s">
        <v>42</v>
      </c>
      <c r="C8" s="29"/>
      <c r="D8" s="29"/>
      <c r="E8" s="29"/>
      <c r="F8" s="29"/>
      <c r="G8" s="31"/>
      <c r="H8" s="31"/>
      <c r="I8" s="19"/>
      <c r="J8" s="20"/>
      <c r="K8" s="21"/>
    </row>
    <row r="9" spans="1:11" ht="38.25">
      <c r="A9" s="64" t="s">
        <v>68</v>
      </c>
      <c r="B9" s="36" t="s">
        <v>117</v>
      </c>
      <c r="C9" s="29"/>
      <c r="D9" s="29"/>
      <c r="E9" s="29"/>
      <c r="F9" s="29"/>
      <c r="G9" s="31"/>
      <c r="H9" s="31"/>
      <c r="I9" s="19"/>
      <c r="J9" s="20"/>
      <c r="K9" s="21"/>
    </row>
    <row r="10" spans="1:11" ht="25.5">
      <c r="A10" s="64" t="s">
        <v>69</v>
      </c>
      <c r="B10" s="37" t="s">
        <v>43</v>
      </c>
      <c r="C10" s="29"/>
      <c r="D10" s="29"/>
      <c r="E10" s="29"/>
      <c r="F10" s="29"/>
      <c r="G10" s="31"/>
      <c r="H10" s="31"/>
      <c r="I10" s="19"/>
      <c r="J10" s="20"/>
      <c r="K10" s="21"/>
    </row>
    <row r="11" spans="1:11" ht="25.5">
      <c r="A11" s="64" t="s">
        <v>70</v>
      </c>
      <c r="B11" s="38" t="s">
        <v>100</v>
      </c>
      <c r="C11" s="29"/>
      <c r="D11" s="29"/>
      <c r="E11" s="29"/>
      <c r="F11" s="29"/>
      <c r="G11" s="31"/>
      <c r="H11" s="31"/>
      <c r="I11" s="19"/>
      <c r="J11" s="20"/>
      <c r="K11" s="21"/>
    </row>
    <row r="12" spans="1:11" ht="15.75">
      <c r="A12" s="64" t="s">
        <v>71</v>
      </c>
      <c r="B12" s="38" t="s">
        <v>44</v>
      </c>
      <c r="C12" s="29"/>
      <c r="D12" s="29"/>
      <c r="E12" s="29"/>
      <c r="F12" s="29"/>
      <c r="G12" s="31"/>
      <c r="H12" s="31"/>
      <c r="I12" s="19"/>
      <c r="J12" s="20"/>
      <c r="K12" s="21"/>
    </row>
    <row r="13" spans="1:11" ht="25.5">
      <c r="A13" s="64" t="s">
        <v>72</v>
      </c>
      <c r="B13" s="46" t="s">
        <v>115</v>
      </c>
      <c r="C13" s="29"/>
      <c r="D13" s="29"/>
      <c r="E13" s="29"/>
      <c r="F13" s="29"/>
      <c r="G13" s="31"/>
      <c r="H13" s="31"/>
      <c r="I13" s="19"/>
      <c r="J13" s="20"/>
      <c r="K13" s="21"/>
    </row>
    <row r="14" spans="1:11" ht="15.75">
      <c r="A14" s="64" t="s">
        <v>73</v>
      </c>
      <c r="B14" s="46" t="s">
        <v>59</v>
      </c>
      <c r="C14" s="29"/>
      <c r="D14" s="29"/>
      <c r="E14" s="29"/>
      <c r="F14" s="29"/>
      <c r="G14" s="31"/>
      <c r="H14" s="31"/>
      <c r="I14" s="19"/>
      <c r="J14" s="20"/>
      <c r="K14" s="21"/>
    </row>
    <row r="15" spans="1:11" ht="51">
      <c r="A15" s="64" t="s">
        <v>74</v>
      </c>
      <c r="B15" s="38" t="s">
        <v>118</v>
      </c>
      <c r="C15" s="29"/>
      <c r="D15" s="29"/>
      <c r="E15" s="29"/>
      <c r="F15" s="29"/>
      <c r="G15" s="31"/>
      <c r="H15" s="31"/>
      <c r="I15" s="19"/>
      <c r="J15" s="20"/>
      <c r="K15" s="21"/>
    </row>
    <row r="16" spans="1:11" ht="15.75">
      <c r="A16" s="64" t="s">
        <v>75</v>
      </c>
      <c r="B16" s="38" t="s">
        <v>46</v>
      </c>
      <c r="C16" s="29"/>
      <c r="D16" s="29"/>
      <c r="E16" s="29"/>
      <c r="F16" s="29"/>
      <c r="G16" s="31"/>
      <c r="H16" s="31"/>
      <c r="I16" s="19"/>
      <c r="J16" s="20"/>
      <c r="K16" s="21"/>
    </row>
    <row r="17" spans="1:11" ht="76.5">
      <c r="A17" s="64" t="s">
        <v>76</v>
      </c>
      <c r="B17" s="39" t="s">
        <v>36</v>
      </c>
      <c r="C17" s="29"/>
      <c r="D17" s="29"/>
      <c r="E17" s="29"/>
      <c r="F17" s="29"/>
      <c r="G17" s="31"/>
      <c r="H17" s="31"/>
      <c r="I17" s="19"/>
      <c r="J17" s="20"/>
      <c r="K17" s="21"/>
    </row>
    <row r="18" spans="1:11" ht="25.5">
      <c r="A18" s="64" t="s">
        <v>77</v>
      </c>
      <c r="B18" s="39" t="s">
        <v>47</v>
      </c>
      <c r="C18" s="29"/>
      <c r="D18" s="29"/>
      <c r="E18" s="29"/>
      <c r="F18" s="29"/>
      <c r="G18" s="31"/>
      <c r="H18" s="31"/>
      <c r="I18" s="19"/>
      <c r="J18" s="20"/>
      <c r="K18" s="21"/>
    </row>
    <row r="19" spans="1:11" ht="25.5">
      <c r="A19" s="64" t="s">
        <v>78</v>
      </c>
      <c r="B19" s="42" t="s">
        <v>112</v>
      </c>
      <c r="C19" s="29"/>
      <c r="D19" s="29"/>
      <c r="E19" s="29"/>
      <c r="F19" s="29"/>
      <c r="G19" s="30"/>
      <c r="H19" s="30"/>
      <c r="I19" s="19"/>
      <c r="J19" s="20"/>
      <c r="K19" s="21"/>
    </row>
    <row r="20" spans="1:11" ht="15.75">
      <c r="A20" s="64" t="s">
        <v>79</v>
      </c>
      <c r="B20" s="38" t="s">
        <v>48</v>
      </c>
      <c r="C20" s="29"/>
      <c r="D20" s="29"/>
      <c r="E20" s="29"/>
      <c r="F20" s="29"/>
      <c r="G20" s="31"/>
      <c r="H20" s="31"/>
      <c r="I20" s="19"/>
      <c r="J20" s="20"/>
      <c r="K20" s="21"/>
    </row>
    <row r="21" spans="1:11" ht="25.5">
      <c r="A21" s="64" t="s">
        <v>80</v>
      </c>
      <c r="B21" s="39" t="s">
        <v>49</v>
      </c>
      <c r="C21" s="29"/>
      <c r="D21" s="29"/>
      <c r="E21" s="29"/>
      <c r="F21" s="29"/>
      <c r="G21" s="31"/>
      <c r="H21" s="31"/>
      <c r="I21" s="19"/>
      <c r="J21" s="20"/>
      <c r="K21" s="21"/>
    </row>
    <row r="22" spans="1:11" ht="38.25">
      <c r="A22" s="64" t="s">
        <v>81</v>
      </c>
      <c r="B22" s="46" t="s">
        <v>37</v>
      </c>
      <c r="C22" s="29"/>
      <c r="D22" s="29"/>
      <c r="E22" s="29"/>
      <c r="F22" s="29"/>
      <c r="G22" s="31"/>
      <c r="H22" s="31"/>
      <c r="I22" s="19"/>
      <c r="J22" s="20"/>
      <c r="K22" s="21"/>
    </row>
    <row r="23" spans="1:11" ht="38.25">
      <c r="A23" s="64" t="s">
        <v>82</v>
      </c>
      <c r="B23" s="38" t="s">
        <v>38</v>
      </c>
      <c r="C23" s="29"/>
      <c r="D23" s="29"/>
      <c r="E23" s="29"/>
      <c r="F23" s="29"/>
      <c r="G23" s="31"/>
      <c r="H23" s="31"/>
      <c r="I23" s="19"/>
      <c r="J23" s="20"/>
      <c r="K23" s="21"/>
    </row>
    <row r="24" spans="1:11" ht="40.5" customHeight="1">
      <c r="A24" s="64" t="s">
        <v>83</v>
      </c>
      <c r="B24" s="39" t="s">
        <v>39</v>
      </c>
      <c r="C24" s="29"/>
      <c r="D24" s="29"/>
      <c r="E24" s="29"/>
      <c r="F24" s="29"/>
      <c r="G24" s="31"/>
      <c r="H24" s="31"/>
      <c r="I24" s="19"/>
      <c r="J24" s="20"/>
      <c r="K24" s="21"/>
    </row>
    <row r="25" spans="1:11" ht="25.5">
      <c r="A25" s="64" t="s">
        <v>84</v>
      </c>
      <c r="B25" s="38" t="s">
        <v>40</v>
      </c>
      <c r="C25" s="29"/>
      <c r="D25" s="29"/>
      <c r="E25" s="29"/>
      <c r="F25" s="29"/>
      <c r="G25" s="31"/>
      <c r="H25" s="31"/>
      <c r="I25" s="19"/>
      <c r="J25" s="20"/>
      <c r="K25" s="21"/>
    </row>
    <row r="26" spans="1:11" ht="24" customHeight="1">
      <c r="A26" s="64" t="s">
        <v>85</v>
      </c>
      <c r="B26" s="49" t="s">
        <v>61</v>
      </c>
      <c r="C26" s="29"/>
      <c r="D26" s="29"/>
      <c r="E26" s="29"/>
      <c r="F26" s="29"/>
      <c r="G26" s="31"/>
      <c r="H26" s="31"/>
      <c r="I26" s="19"/>
      <c r="J26" s="20"/>
      <c r="K26" s="21"/>
    </row>
    <row r="27" spans="1:11" ht="25.5">
      <c r="A27" s="64" t="s">
        <v>86</v>
      </c>
      <c r="B27" s="39" t="s">
        <v>53</v>
      </c>
      <c r="C27" s="29"/>
      <c r="D27" s="29"/>
      <c r="E27" s="29"/>
      <c r="F27" s="29"/>
      <c r="G27" s="31"/>
      <c r="H27" s="31"/>
      <c r="I27" s="19"/>
      <c r="J27" s="20"/>
      <c r="K27" s="21"/>
    </row>
    <row r="28" spans="1:11" ht="15.75">
      <c r="A28" s="64" t="s">
        <v>87</v>
      </c>
      <c r="B28" s="38" t="s">
        <v>52</v>
      </c>
      <c r="C28" s="29"/>
      <c r="D28" s="29"/>
      <c r="E28" s="29"/>
      <c r="F28" s="29"/>
      <c r="G28" s="31"/>
      <c r="H28" s="31"/>
      <c r="I28" s="19"/>
      <c r="J28" s="20"/>
      <c r="K28" s="21"/>
    </row>
    <row r="29" spans="1:11" ht="38.25">
      <c r="A29" s="64" t="s">
        <v>88</v>
      </c>
      <c r="B29" s="39" t="s">
        <v>45</v>
      </c>
      <c r="C29" s="29"/>
      <c r="D29" s="29"/>
      <c r="E29" s="29"/>
      <c r="F29" s="29"/>
      <c r="G29" s="31"/>
      <c r="H29" s="31"/>
      <c r="I29" s="19"/>
      <c r="J29" s="20"/>
      <c r="K29" s="21"/>
    </row>
    <row r="30" spans="1:11" ht="25.5">
      <c r="A30" s="64" t="s">
        <v>89</v>
      </c>
      <c r="B30" s="40" t="s">
        <v>54</v>
      </c>
      <c r="C30" s="29"/>
      <c r="D30" s="29"/>
      <c r="E30" s="29"/>
      <c r="F30" s="29"/>
      <c r="G30" s="31"/>
      <c r="H30" s="31"/>
      <c r="I30" s="19"/>
      <c r="J30" s="20"/>
      <c r="K30" s="21"/>
    </row>
    <row r="31" spans="1:11" ht="15.75">
      <c r="A31" s="64" t="s">
        <v>90</v>
      </c>
      <c r="B31" s="41" t="s">
        <v>41</v>
      </c>
      <c r="C31" s="29"/>
      <c r="D31" s="29"/>
      <c r="E31" s="29"/>
      <c r="F31" s="29"/>
      <c r="G31" s="31"/>
      <c r="H31" s="31"/>
      <c r="I31" s="19"/>
      <c r="J31" s="20"/>
      <c r="K31" s="21"/>
    </row>
    <row r="32" spans="1:11" ht="25.5">
      <c r="A32" s="64" t="s">
        <v>91</v>
      </c>
      <c r="B32" s="48" t="s">
        <v>111</v>
      </c>
      <c r="C32" s="29"/>
      <c r="D32" s="29"/>
      <c r="E32" s="29"/>
      <c r="F32" s="29"/>
      <c r="G32" s="31"/>
      <c r="H32" s="31"/>
      <c r="I32" s="19"/>
      <c r="J32" s="20"/>
      <c r="K32" s="21"/>
    </row>
    <row r="33" spans="1:11" ht="15.75">
      <c r="A33" s="64" t="s">
        <v>92</v>
      </c>
      <c r="B33" s="39" t="s">
        <v>58</v>
      </c>
      <c r="C33" s="29"/>
      <c r="D33" s="37"/>
      <c r="E33" s="29"/>
      <c r="F33" s="29"/>
      <c r="G33" s="31"/>
      <c r="H33" s="31"/>
      <c r="I33" s="19"/>
      <c r="J33" s="20"/>
      <c r="K33" s="21"/>
    </row>
    <row r="34" spans="1:11" ht="15.75">
      <c r="A34" s="64" t="s">
        <v>93</v>
      </c>
      <c r="B34" s="35" t="s">
        <v>56</v>
      </c>
      <c r="C34" s="29"/>
      <c r="D34" s="29"/>
      <c r="E34" s="29"/>
      <c r="F34" s="29"/>
      <c r="G34" s="31"/>
      <c r="H34" s="31"/>
      <c r="I34" s="19"/>
      <c r="J34" s="20"/>
      <c r="K34" s="21"/>
    </row>
    <row r="35" spans="1:11" ht="15.75">
      <c r="A35" s="64" t="s">
        <v>94</v>
      </c>
      <c r="B35" s="35" t="s">
        <v>57</v>
      </c>
      <c r="C35" s="29"/>
      <c r="D35" s="29"/>
      <c r="E35" s="29"/>
      <c r="F35" s="29"/>
      <c r="G35" s="31"/>
      <c r="H35" s="31"/>
      <c r="I35" s="19"/>
      <c r="J35" s="20"/>
      <c r="K35" s="21"/>
    </row>
    <row r="36" spans="1:11" ht="38.25">
      <c r="A36" s="64" t="s">
        <v>95</v>
      </c>
      <c r="B36" s="37" t="s">
        <v>55</v>
      </c>
      <c r="C36" s="29"/>
      <c r="D36" s="29"/>
      <c r="E36" s="29"/>
      <c r="F36" s="29"/>
      <c r="G36" s="31"/>
      <c r="H36" s="31"/>
      <c r="I36" s="19"/>
      <c r="J36" s="20"/>
      <c r="K36" s="21"/>
    </row>
    <row r="37" spans="1:11" ht="25.5">
      <c r="A37" s="64" t="s">
        <v>96</v>
      </c>
      <c r="B37" s="43" t="s">
        <v>60</v>
      </c>
      <c r="C37" s="29"/>
      <c r="D37" s="29"/>
      <c r="E37" s="29"/>
      <c r="F37" s="29"/>
      <c r="G37" s="30"/>
      <c r="H37" s="30"/>
      <c r="I37" s="19"/>
      <c r="J37" s="20"/>
      <c r="K37" s="21"/>
    </row>
    <row r="38" spans="1:11" ht="15.75">
      <c r="A38" s="64" t="s">
        <v>97</v>
      </c>
      <c r="B38" s="39" t="s">
        <v>113</v>
      </c>
      <c r="C38" s="29"/>
      <c r="D38" s="29"/>
      <c r="E38" s="29"/>
      <c r="F38" s="29"/>
      <c r="G38" s="31"/>
      <c r="H38" s="31"/>
      <c r="I38" s="19"/>
      <c r="J38" s="20"/>
      <c r="K38" s="21"/>
    </row>
    <row r="39" spans="1:11" ht="15.75">
      <c r="A39" s="64" t="s">
        <v>98</v>
      </c>
      <c r="B39" s="43" t="s">
        <v>62</v>
      </c>
      <c r="C39" s="29"/>
      <c r="D39" s="29"/>
      <c r="E39" s="29"/>
      <c r="F39" s="29"/>
      <c r="G39" s="31"/>
      <c r="H39" s="31"/>
      <c r="I39" s="19"/>
      <c r="J39" s="20"/>
      <c r="K39" s="21"/>
    </row>
    <row r="40" spans="1:11" s="4" customFormat="1" ht="45.75" thickBot="1">
      <c r="A40" s="51">
        <v>2</v>
      </c>
      <c r="B40" s="44" t="s">
        <v>17</v>
      </c>
      <c r="C40" s="52"/>
      <c r="D40" s="52"/>
      <c r="E40" s="52"/>
      <c r="F40" s="52"/>
      <c r="G40" s="50" t="s">
        <v>15</v>
      </c>
      <c r="H40" s="50">
        <v>6</v>
      </c>
      <c r="I40" s="53"/>
      <c r="J40" s="54">
        <f>H40*I40</f>
        <v>0</v>
      </c>
      <c r="K40" s="55"/>
    </row>
    <row r="41" spans="1:11" ht="26.25" thickTop="1">
      <c r="A41" s="60" t="s">
        <v>103</v>
      </c>
      <c r="B41" s="80" t="s">
        <v>102</v>
      </c>
      <c r="C41" s="56"/>
      <c r="D41" s="56"/>
      <c r="E41" s="56"/>
      <c r="F41" s="56"/>
      <c r="G41" s="57"/>
      <c r="H41" s="57"/>
      <c r="I41" s="58"/>
      <c r="J41" s="59"/>
      <c r="K41" s="62"/>
    </row>
    <row r="42" spans="1:11" ht="25.5">
      <c r="A42" s="60" t="s">
        <v>104</v>
      </c>
      <c r="B42" s="80" t="s">
        <v>18</v>
      </c>
      <c r="C42" s="56"/>
      <c r="D42" s="56"/>
      <c r="E42" s="56"/>
      <c r="F42" s="56"/>
      <c r="G42" s="61"/>
      <c r="H42" s="61"/>
      <c r="I42" s="58"/>
      <c r="J42" s="59"/>
      <c r="K42" s="62"/>
    </row>
    <row r="43" spans="1:11" ht="15.75">
      <c r="A43" s="60" t="s">
        <v>105</v>
      </c>
      <c r="B43" s="80" t="s">
        <v>20</v>
      </c>
      <c r="C43" s="56"/>
      <c r="D43" s="56"/>
      <c r="E43" s="56"/>
      <c r="F43" s="56"/>
      <c r="G43" s="61"/>
      <c r="H43" s="61"/>
      <c r="I43" s="58"/>
      <c r="J43" s="59"/>
      <c r="K43" s="62"/>
    </row>
    <row r="44" spans="1:11" ht="15.75">
      <c r="A44" s="60" t="s">
        <v>106</v>
      </c>
      <c r="B44" s="80" t="s">
        <v>101</v>
      </c>
      <c r="C44" s="56"/>
      <c r="D44" s="56"/>
      <c r="E44" s="56"/>
      <c r="F44" s="56"/>
      <c r="G44" s="61"/>
      <c r="H44" s="61"/>
      <c r="I44" s="58"/>
      <c r="J44" s="59"/>
      <c r="K44" s="62"/>
    </row>
    <row r="45" spans="1:11" ht="15.75">
      <c r="A45" s="60" t="s">
        <v>107</v>
      </c>
      <c r="B45" s="80" t="s">
        <v>19</v>
      </c>
      <c r="C45" s="56"/>
      <c r="D45" s="56"/>
      <c r="E45" s="56"/>
      <c r="F45" s="56"/>
      <c r="G45" s="61"/>
      <c r="H45" s="61"/>
      <c r="I45" s="58"/>
      <c r="J45" s="59"/>
      <c r="K45" s="62"/>
    </row>
    <row r="46" spans="1:11" s="4" customFormat="1" ht="45.75" thickBot="1">
      <c r="A46" s="51">
        <v>3</v>
      </c>
      <c r="B46" s="44" t="s">
        <v>25</v>
      </c>
      <c r="C46" s="52"/>
      <c r="D46" s="52"/>
      <c r="E46" s="52"/>
      <c r="F46" s="52"/>
      <c r="G46" s="50" t="s">
        <v>15</v>
      </c>
      <c r="H46" s="50">
        <v>6</v>
      </c>
      <c r="I46" s="53"/>
      <c r="J46" s="54">
        <f>H46*I46</f>
        <v>0</v>
      </c>
      <c r="K46" s="55"/>
    </row>
    <row r="47" spans="1:11" ht="26.25" thickTop="1">
      <c r="A47" s="63" t="s">
        <v>26</v>
      </c>
      <c r="B47" s="81" t="s">
        <v>110</v>
      </c>
      <c r="C47" s="29"/>
      <c r="D47" s="29"/>
      <c r="E47" s="29"/>
      <c r="F47" s="29"/>
      <c r="G47" s="30"/>
      <c r="H47" s="30"/>
      <c r="I47" s="19"/>
      <c r="J47" s="20"/>
      <c r="K47" s="21"/>
    </row>
    <row r="48" spans="1:11" ht="15.75">
      <c r="A48" s="63" t="s">
        <v>27</v>
      </c>
      <c r="B48" s="80" t="s">
        <v>21</v>
      </c>
      <c r="C48" s="29"/>
      <c r="D48" s="29"/>
      <c r="E48" s="29"/>
      <c r="F48" s="29"/>
      <c r="G48" s="30"/>
      <c r="H48" s="30"/>
      <c r="I48" s="19"/>
      <c r="J48" s="20"/>
      <c r="K48" s="21"/>
    </row>
    <row r="49" spans="1:11" ht="25.5">
      <c r="A49" s="63" t="s">
        <v>28</v>
      </c>
      <c r="B49" s="80" t="s">
        <v>22</v>
      </c>
      <c r="C49" s="29"/>
      <c r="D49" s="29"/>
      <c r="E49" s="29"/>
      <c r="F49" s="29"/>
      <c r="G49" s="31"/>
      <c r="H49" s="31"/>
      <c r="I49" s="19"/>
      <c r="J49" s="20"/>
      <c r="K49" s="21"/>
    </row>
    <row r="50" spans="1:11" ht="25.5">
      <c r="A50" s="63" t="s">
        <v>29</v>
      </c>
      <c r="B50" s="80" t="s">
        <v>23</v>
      </c>
      <c r="C50" s="29"/>
      <c r="D50" s="29"/>
      <c r="E50" s="29"/>
      <c r="F50" s="29"/>
      <c r="G50" s="31"/>
      <c r="H50" s="31"/>
      <c r="I50" s="19"/>
      <c r="J50" s="20"/>
      <c r="K50" s="21"/>
    </row>
    <row r="51" spans="1:11" ht="25.5">
      <c r="A51" s="63" t="s">
        <v>30</v>
      </c>
      <c r="B51" s="80" t="s">
        <v>116</v>
      </c>
      <c r="C51" s="29"/>
      <c r="D51" s="29"/>
      <c r="E51" s="29"/>
      <c r="F51" s="29"/>
      <c r="G51" s="31"/>
      <c r="H51" s="31"/>
      <c r="I51" s="19"/>
      <c r="J51" s="20"/>
      <c r="K51" s="21"/>
    </row>
    <row r="52" spans="1:11" ht="51">
      <c r="A52" s="63" t="s">
        <v>31</v>
      </c>
      <c r="B52" s="80" t="s">
        <v>24</v>
      </c>
      <c r="C52" s="29"/>
      <c r="D52" s="29"/>
      <c r="E52" s="29"/>
      <c r="F52" s="29"/>
      <c r="G52" s="31"/>
      <c r="H52" s="31"/>
      <c r="I52" s="19"/>
      <c r="J52" s="20"/>
      <c r="K52" s="21"/>
    </row>
    <row r="53" spans="1:11" ht="15.75">
      <c r="A53" s="63" t="s">
        <v>32</v>
      </c>
      <c r="B53" s="80" t="s">
        <v>108</v>
      </c>
      <c r="C53" s="29"/>
      <c r="D53" s="29"/>
      <c r="E53" s="29"/>
      <c r="F53" s="29"/>
      <c r="G53" s="31"/>
      <c r="H53" s="31"/>
      <c r="I53" s="19"/>
      <c r="J53" s="20"/>
      <c r="K53" s="21"/>
    </row>
    <row r="54" spans="1:11" ht="26.25" thickBot="1">
      <c r="A54" s="65" t="s">
        <v>33</v>
      </c>
      <c r="B54" s="82" t="s">
        <v>109</v>
      </c>
      <c r="C54" s="66"/>
      <c r="D54" s="66"/>
      <c r="E54" s="66"/>
      <c r="F54" s="66"/>
      <c r="G54" s="67"/>
      <c r="H54" s="67"/>
      <c r="I54" s="68"/>
      <c r="J54" s="69"/>
      <c r="K54" s="70"/>
    </row>
    <row r="55" spans="1:11" ht="16.5" thickBot="1">
      <c r="A55" s="22"/>
      <c r="B55" s="33"/>
      <c r="C55" s="23"/>
      <c r="D55" s="23"/>
      <c r="E55" s="23"/>
      <c r="F55" s="23"/>
      <c r="G55" s="24"/>
      <c r="H55" s="24"/>
      <c r="I55" s="25"/>
      <c r="J55" s="26"/>
      <c r="K55" s="27"/>
    </row>
    <row r="56" spans="1:11" s="10" customFormat="1" ht="36.75" customHeight="1" thickBot="1">
      <c r="A56" s="7"/>
      <c r="B56" s="8"/>
      <c r="C56" s="9"/>
      <c r="D56" s="9"/>
      <c r="E56" s="90" t="s">
        <v>10</v>
      </c>
      <c r="F56" s="91"/>
      <c r="G56" s="91"/>
      <c r="H56" s="92"/>
      <c r="I56" s="85">
        <f>J3+J40+J46</f>
        <v>0</v>
      </c>
      <c r="J56" s="86"/>
      <c r="K56" s="87"/>
    </row>
    <row r="57" spans="1:11" s="10" customFormat="1" ht="19.5" customHeight="1" thickBot="1">
      <c r="A57" s="7"/>
      <c r="B57" s="8"/>
      <c r="C57" s="9"/>
      <c r="D57" s="9"/>
      <c r="E57" s="9"/>
      <c r="F57" s="9"/>
      <c r="I57" s="11"/>
      <c r="J57" s="11"/>
      <c r="K57" s="11"/>
    </row>
    <row r="58" spans="1:11" s="10" customFormat="1" ht="36.75" customHeight="1" thickBot="1">
      <c r="A58" s="7"/>
      <c r="B58" s="8"/>
      <c r="C58" s="9"/>
      <c r="D58" s="9"/>
      <c r="E58" s="93" t="s">
        <v>13</v>
      </c>
      <c r="F58" s="94"/>
      <c r="G58" s="94"/>
      <c r="H58" s="95"/>
      <c r="I58" s="85">
        <f>((J3*K3))+((J40*K40))+((J46*K46))</f>
        <v>0</v>
      </c>
      <c r="J58" s="86"/>
      <c r="K58" s="87"/>
    </row>
    <row r="59" spans="1:11" s="10" customFormat="1" ht="19.5" customHeight="1" thickBot="1">
      <c r="A59" s="7"/>
      <c r="B59" s="8"/>
      <c r="C59" s="9"/>
      <c r="D59" s="9"/>
      <c r="E59" s="9"/>
      <c r="F59" s="9"/>
      <c r="I59" s="11"/>
      <c r="J59" s="11"/>
      <c r="K59" s="11"/>
    </row>
    <row r="60" spans="1:11" s="10" customFormat="1" ht="36.75" customHeight="1" thickBot="1">
      <c r="A60" s="7"/>
      <c r="B60" s="8"/>
      <c r="C60" s="9"/>
      <c r="D60" s="9"/>
      <c r="E60" s="96" t="s">
        <v>11</v>
      </c>
      <c r="F60" s="91"/>
      <c r="G60" s="91"/>
      <c r="H60" s="92"/>
      <c r="I60" s="85">
        <f>I56+I58</f>
        <v>0</v>
      </c>
      <c r="J60" s="88"/>
      <c r="K60" s="89"/>
    </row>
    <row r="61" spans="1:6" s="10" customFormat="1" ht="15">
      <c r="A61" s="7"/>
      <c r="B61" s="8"/>
      <c r="C61" s="9"/>
      <c r="D61" s="9"/>
      <c r="E61" s="9"/>
      <c r="F61" s="9"/>
    </row>
    <row r="62" ht="15">
      <c r="A62" s="12" t="s">
        <v>12</v>
      </c>
    </row>
    <row r="63" spans="1:2" ht="15">
      <c r="A63" s="16"/>
      <c r="B63" s="17"/>
    </row>
    <row r="65" ht="24" customHeight="1">
      <c r="A65" s="18" t="s">
        <v>16</v>
      </c>
    </row>
  </sheetData>
  <sheetProtection password="EF31" sheet="1" formatCells="0" formatColumns="0" formatRows="0" selectLockedCells="1"/>
  <protectedRanges>
    <protectedRange password="C370" sqref="B44:B45 D33 B53:B55 B38:B39 B20:B36 B12:B18" name="Range1"/>
    <protectedRange password="C370" sqref="B37" name="Range1_1"/>
  </protectedRanges>
  <mergeCells count="6">
    <mergeCell ref="E56:H56"/>
    <mergeCell ref="E58:H58"/>
    <mergeCell ref="E60:H60"/>
    <mergeCell ref="I56:K56"/>
    <mergeCell ref="I58:K58"/>
    <mergeCell ref="I60:K60"/>
  </mergeCells>
  <printOptions/>
  <pageMargins left="0.31496062992125984" right="0.31496062992125984" top="0.984251968503937" bottom="0.984251968503937" header="0.31496062992125984" footer="0.35433070866141736"/>
  <pageSetup horizontalDpi="600" verticalDpi="600" orientation="landscape" paperSize="9" scale="72" r:id="rId3"/>
  <headerFooter alignWithMargins="0">
    <oddHeader>&amp;LOPĆA BOLNICA DUBROVNIK
Dr. Roka Mišetića 2
20 000 Dubrovnik&amp;CPrilog 3 - obrazac "TROŠKOVNIK"&amp;Rstr. (&amp;P+0)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O.B.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karmenb</cp:lastModifiedBy>
  <cp:lastPrinted>2019-05-03T07:57:20Z</cp:lastPrinted>
  <dcterms:created xsi:type="dcterms:W3CDTF">2003-05-05T17:45:22Z</dcterms:created>
  <dcterms:modified xsi:type="dcterms:W3CDTF">2019-05-03T08:01:56Z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