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E6" authorId="0">
      <text>
        <r>
          <rPr>
            <sz val="8"/>
            <rFont val="Tahoma"/>
            <family val="2"/>
          </rPr>
          <t xml:space="preserve">Upisati jediničnu cijenu
</t>
        </r>
      </text>
    </comment>
    <comment ref="G6" authorId="0">
      <text>
        <r>
          <rPr>
            <b/>
            <sz val="10"/>
            <rFont val="Tahoma"/>
            <family val="2"/>
          </rPr>
          <t>Upisati pripadajuću stopu PDV-a</t>
        </r>
      </text>
    </comment>
  </commentList>
</comments>
</file>

<file path=xl/sharedStrings.xml><?xml version="1.0" encoding="utf-8"?>
<sst xmlns="http://schemas.openxmlformats.org/spreadsheetml/2006/main" count="75" uniqueCount="75">
  <si>
    <t>Opis</t>
  </si>
  <si>
    <t>Jed. mjere</t>
  </si>
  <si>
    <t>St.</t>
  </si>
  <si>
    <t>Kol.</t>
  </si>
  <si>
    <t>Ukupna cijena kn</t>
  </si>
  <si>
    <t>1.</t>
  </si>
  <si>
    <t>kompl.</t>
  </si>
  <si>
    <t>Potpis i pečat Ponuditelja:</t>
  </si>
  <si>
    <t>____________________________</t>
  </si>
  <si>
    <t>Jed. cijena bez PDV-a</t>
  </si>
  <si>
    <t>Stopa PDV-a</t>
  </si>
  <si>
    <t xml:space="preserve">PDV </t>
  </si>
  <si>
    <t xml:space="preserve">UKUPNO BEZ PDV-A </t>
  </si>
  <si>
    <t>UKUPNO S PDV-OM</t>
  </si>
  <si>
    <t>Upisati jediničnu cijenu bez PDV-a dok su matematičke formule već zadane.</t>
  </si>
  <si>
    <t>Izrada idejnog rješenja za izgradnju sunčane elektrane OB Dubrovnik</t>
  </si>
  <si>
    <t>USLUGA IZRADE TEHNIČKE DOKUMENTACIJE - DETALJNA ENERGETSKO INVESTICIJSKA STUDIJA S IZRADOM PRIJEDLOGA MJERA ZA POBOLJŠANJE ENERGETSKE UČINKOVITOSTI OPĆE BOLNICE DUBROVNIK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</si>
  <si>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</si>
  <si>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</si>
  <si>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</si>
  <si>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</si>
  <si>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</si>
  <si>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</si>
  <si>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</si>
  <si>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</si>
  <si>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</si>
  <si>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</si>
  <si>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</si>
  <si>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</si>
  <si>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</si>
  <si>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</si>
  <si>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</si>
  <si>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</si>
  <si>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Terenski izvid uz detaljno sagledavanje svih predmetnih građevina (cca 56000 m2 gbp) u arhitektonsko- građevinskom i instalaterskom dijelu (strojarski sustavi, sustavi potrošnje vode, elektrotehnički sustavi) i utvrđivanje svih relevatnih podataka za odrađivanje daljnjih stavki ponude.</t>
  </si>
  <si>
    <t>Izrada proračuna potrebne toplinske energije za grijanje i hlađenje za postojeće stanje</t>
  </si>
  <si>
    <t>Izrada prijedloga mjera poboljšanja energetske učinkovitosti u građevinsko - arhitektonskom dijelu</t>
  </si>
  <si>
    <t>Izrada prijedloga mjera za poboljšanje CNUS - centralnog nadzornog upravljačkog sustava na način da se osigura još sigurniji i kvalitetniji CNUS, te predvidjeti sve smjernice i zadatke prema konačnoj realizaciji i uspostavi novog sustava nadzora glavnih parametara centralne klimatizacije i grijanja, a koji će moći odgovoriti kako na trenutne tako i na sve buduće zahtjeve za postizanjem i održavanjem ambijetalnih i mikroklimatskih parametara prostora.</t>
  </si>
  <si>
    <t>Izrada sumarnog prijedloga mjera poboljšanja energetske učinkovitosti s iskazom kumulativnih ušteda energije i vode (arhitektonsko- građevinski dio, strojarski sustavi, sustavi potrošnje vode, elektrotehnički sustavi)</t>
  </si>
  <si>
    <t>Analiza i modeliranje potrošnje energenata temeljem podataka o mjerenjima i potrošnji</t>
  </si>
  <si>
    <t>Izrada tri varijante idejnog rješenja novog vizualnog identiteta građevine u arhitektonsko - građevinskom dijelu) sa 3D prikazima i rješenjima tipčnih detalja izvedbe, od kojih će Naručitelj odabrati jedno za daljnu razradu u glavnom projektu</t>
  </si>
  <si>
    <t xml:space="preserve">Investicijska studija s aproksimativnim troškovnikom energetske obnove u svim segementima </t>
  </si>
  <si>
    <t>NABAVA USLUGE IZRADE DETALJNE ENERGETSKO INVESTICIJSKE STUDIJE S PRIJEDLOGOM MJERA ZA POBOLJŠANJE ENERGETSKE UČINKOVITOSTI OB DUBROVNIK (ponovljeno nadmetanje), ev. broj nabave 1-10-19/JN</t>
  </si>
  <si>
    <t xml:space="preserve"> - elektrotehničkih instalacija: sustava rasvjete, napajanja električnom energijom sustava grijanja,te triju trafostanica</t>
  </si>
  <si>
    <t xml:space="preserve"> - hlađenja, klimatizacije, ventilacije i pripreme potrošne tople vode</t>
  </si>
  <si>
    <t>Izrada prijedloga mjera za poboljšanje energetske učinkovitosti u dijelu:</t>
  </si>
  <si>
    <t xml:space="preserve"> - sustava daljinskog očitanja potrošnje vode i energije</t>
  </si>
  <si>
    <t xml:space="preserve"> - sustave rekuperacije i regeneracije energije otpadnog zraka iz klima komora</t>
  </si>
  <si>
    <t xml:space="preserve"> - definiciju područja i zona ventilacije i klimatizacije prema funkcionalnosti</t>
  </si>
  <si>
    <t xml:space="preserve"> - kontrolu postojećih količina zraka prema važećim kriterijima</t>
  </si>
  <si>
    <t xml:space="preserve"> - mogućnost korištenja kondenzacijske topline</t>
  </si>
  <si>
    <t xml:space="preserve"> - mogućnost ugradnje energetski učinkovitih crpki za distribuciju ogrijevne i rashladne energije</t>
  </si>
  <si>
    <t xml:space="preserve"> - regulaciju sustava i CNUS - centralno nadzorni upravljački sustav</t>
  </si>
  <si>
    <t xml:space="preserve"> - solarnu energiju</t>
  </si>
  <si>
    <t>Izrada prijedloga mjera za poboljšanje učinkovitosti u dijelu strojarskih instalacija, akceptirajući:</t>
  </si>
  <si>
    <t xml:space="preserve"> - postojeću regulaciju za upravljanje sustavima za pripremu toplinske energije</t>
  </si>
  <si>
    <t xml:space="preserve"> - postojeću regulaciju za upravljanje sustavima za pripremu rashladne energije</t>
  </si>
  <si>
    <t xml:space="preserve"> - postojeću regulaciju raspodjelu toplinske energije</t>
  </si>
  <si>
    <t xml:space="preserve"> - postojeću regulaciju raspodjelu rashladne energije</t>
  </si>
  <si>
    <t xml:space="preserve"> - postojeću regulaciju pripremu tople sanitarne vode</t>
  </si>
  <si>
    <t xml:space="preserve"> - postojeću regulaciju distribucije tople sanitarne vode</t>
  </si>
  <si>
    <t xml:space="preserve"> - zone i mogućnosti postojeće lokalne regulacije prostornih temperatura</t>
  </si>
  <si>
    <t xml:space="preserve"> - mogućnost povezivanja trafostanica na CNUS</t>
  </si>
  <si>
    <t>U sklopu regulacije sustava i CNUS - centralnog nadzornog upravljačkog sustava potrebno je sagledati:</t>
  </si>
  <si>
    <t xml:space="preserve"> - postojeće stanje CNUS-a počevši od svih mikroprocesorskih kontrolera u elektro ormarima (strojarnice B1, D1…..), XL10 i Serval regulatora terminalnih jedinica, volumnih regulatora, PPZ-i kao i njihove međuveze i konekcije s TCP/IP mrežom same bolnice, odnosno s postojećim server računalom.</t>
  </si>
  <si>
    <t xml:space="preserve"> - prikupiti podatke u ugrađenim crpkama (tip crpke i proizvođač, godina proizvodnje, snaga motora crpke, regulabilnost crpke, nominalni protok i visina dobave crpke, te dimenziju cjevovoda na koji je instalirana</t>
  </si>
  <si>
    <t xml:space="preserve"> - za svaku postojeću crpku treba odrediti profil opterećenja (model regulacije u kojem bi radila, te broj radnih sati)</t>
  </si>
  <si>
    <t xml:space="preserve"> - temeljem prikupljenih podataka o crpkama, te profila opterećenja treba odrediti optimalne energetski učinkovite tipove novih crpki koje bi ih mijenjale, te napraviti za svaku crpku poseban izračun isplativosti zamjene starih crpki sa novima</t>
  </si>
  <si>
    <t xml:space="preserve"> - u izračunu treba uzeti u obzir cijene novih crpki, trošak montaže novih i demontaže starih, utrošak energije (uz pretpostavku da svake godine cijena električne energije raste 3%), te rezervnih dijelova i održavanja kroz 15 godina. Isto tako za postojeće se treba izračunati potrošnja (po istim uvjetima i profilu opterećenja), te cijenu rezervnih dijelova i održavanja.</t>
  </si>
  <si>
    <t>Ukupnom energetskom provjerom crpki obuhvatiti:</t>
  </si>
  <si>
    <t xml:space="preserve"> - Iz gore navedenog treba proizaći usporedba postojećih tipova crpki s novopredloženima, s prikazanim vremenom otplate novih crpki kroz uštedu električne energije, za svaku crpku posebno kako bi se moglo odrediti najisplativije korake u zamjeni starih crpki s novim.</t>
  </si>
  <si>
    <t xml:space="preserve"> - za svaku od 4 glavne crpke treba mjerenjem utvrditi profil opterećenja. To uključuje istovremeno mjerenje radnih parametara (očitavanje u istom trenutku mjerenih podataka protoka, visine dobave crpke i potrošnje električne energije), te spremanje tih izmjerenih parametara u Data Loger, kako bi se odredio stvaran profil opterećenja crpke i stvarna potrošnja</t>
  </si>
  <si>
    <t xml:space="preserve"> - temeljem prikupljenih podataka o glavnim crpkama, te izmjerenog profila opterećenja i potrošnje treba odrediti optimalne energetski učinkovite tipove novih crpki koje bi ih mijenjale, te napraviti za svaku crpku poseban izračun isplativosti zamjene starih crpki s novim prema predlošku navedenom u prethodnoj stavci</t>
  </si>
  <si>
    <t>Revizijom glavnih crpki obuhvatiti detaljnu energetsku analizu s mjerenjem parametara, koja uključuje:</t>
  </si>
  <si>
    <t>Izrada 3D modela svih predmetnih građevina (cca 56000 m2 gbp) u licenciranom BIM programu u skladu sa suvremenim trendovima u projektiranju. Naručitelj želi imati navedeni model u svrhu daljnjih faza projektiranja.</t>
  </si>
  <si>
    <t>U sklopu razmatranja mogućnosti ugradnje energetski učinkovitih crpki za distribuciju ogrijevne i rashladne energije potrebno je izvršiti analizu postojećih crpki koja uključuje:
- ukupnu energetsku provjeru crpki
- reviziju glavnih crpki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</si>
</sst>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8">
    <font>
      <sz val="10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justify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justify" wrapText="1"/>
      <protection locked="0"/>
    </xf>
    <xf numFmtId="0" fontId="1" fillId="0" borderId="0" xfId="0" applyFont="1" applyBorder="1" applyAlignment="1" applyProtection="1">
      <alignment horizontal="center" vertical="justify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43" fontId="5" fillId="0" borderId="0" xfId="0" applyNumberFormat="1" applyFont="1" applyAlignment="1" applyProtection="1">
      <alignment horizontal="center"/>
      <protection locked="0"/>
    </xf>
    <xf numFmtId="43" fontId="5" fillId="0" borderId="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172" fontId="5" fillId="0" borderId="10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vertical="justify" wrapText="1"/>
      <protection locked="0"/>
    </xf>
    <xf numFmtId="0" fontId="0" fillId="0" borderId="0" xfId="0" applyAlignment="1" applyProtection="1">
      <alignment vertical="justify"/>
      <protection locked="0"/>
    </xf>
    <xf numFmtId="0" fontId="2" fillId="0" borderId="0" xfId="0" applyFont="1" applyBorder="1" applyAlignment="1" applyProtection="1">
      <alignment vertical="justify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vertical="justify" wrapText="1"/>
      <protection/>
    </xf>
    <xf numFmtId="0" fontId="2" fillId="0" borderId="12" xfId="0" applyFont="1" applyBorder="1" applyAlignment="1" applyProtection="1">
      <alignment vertical="justify" wrapText="1"/>
      <protection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172" fontId="5" fillId="0" borderId="14" xfId="0" applyNumberFormat="1" applyFont="1" applyBorder="1" applyAlignment="1" applyProtection="1">
      <alignment horizontal="center" vertical="top" wrapText="1"/>
      <protection locked="0"/>
    </xf>
    <xf numFmtId="4" fontId="5" fillId="0" borderId="15" xfId="0" applyNumberFormat="1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justify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justify" wrapText="1"/>
      <protection/>
    </xf>
    <xf numFmtId="0" fontId="2" fillId="0" borderId="12" xfId="0" applyFont="1" applyBorder="1" applyAlignment="1" applyProtection="1">
      <alignment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" fontId="5" fillId="0" borderId="21" xfId="0" applyNumberFormat="1" applyFont="1" applyBorder="1" applyAlignment="1" applyProtection="1">
      <alignment horizontal="center" vertical="top" wrapText="1"/>
      <protection locked="0"/>
    </xf>
    <xf numFmtId="4" fontId="5" fillId="0" borderId="10" xfId="0" applyNumberFormat="1" applyFont="1" applyBorder="1" applyAlignment="1" applyProtection="1">
      <alignment horizontal="center" wrapText="1"/>
      <protection locked="0"/>
    </xf>
    <xf numFmtId="0" fontId="2" fillId="0" borderId="22" xfId="0" applyFont="1" applyFill="1" applyBorder="1" applyAlignment="1" applyProtection="1">
      <alignment vertical="justify" wrapText="1"/>
      <protection/>
    </xf>
    <xf numFmtId="0" fontId="5" fillId="0" borderId="23" xfId="0" applyFont="1" applyBorder="1" applyAlignment="1" applyProtection="1">
      <alignment horizontal="center" vertical="top" wrapText="1"/>
      <protection/>
    </xf>
    <xf numFmtId="0" fontId="5" fillId="0" borderId="24" xfId="0" applyFont="1" applyFill="1" applyBorder="1" applyAlignment="1" applyProtection="1">
      <alignment vertical="justify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172" fontId="5" fillId="0" borderId="24" xfId="0" applyNumberFormat="1" applyFont="1" applyBorder="1" applyAlignment="1" applyProtection="1">
      <alignment horizontal="center"/>
      <protection locked="0"/>
    </xf>
    <xf numFmtId="43" fontId="5" fillId="0" borderId="24" xfId="0" applyNumberFormat="1" applyFont="1" applyBorder="1" applyAlignment="1" applyProtection="1">
      <alignment horizontal="center" wrapText="1"/>
      <protection/>
    </xf>
    <xf numFmtId="9" fontId="5" fillId="0" borderId="25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vertical="justify"/>
      <protection locked="0"/>
    </xf>
    <xf numFmtId="0" fontId="0" fillId="0" borderId="0" xfId="0" applyAlignment="1" applyProtection="1">
      <alignment vertical="justify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/>
      <protection locked="0"/>
    </xf>
    <xf numFmtId="43" fontId="6" fillId="0" borderId="28" xfId="0" applyNumberFormat="1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3" fontId="6" fillId="0" borderId="26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justify"/>
      <protection locked="0"/>
    </xf>
    <xf numFmtId="0" fontId="0" fillId="0" borderId="0" xfId="0" applyAlignment="1" applyProtection="1">
      <alignment/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0" fillId="0" borderId="30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15" zoomScaleNormal="115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5.57421875" style="5" customWidth="1"/>
    <col min="2" max="2" width="61.7109375" style="6" customWidth="1"/>
    <col min="3" max="3" width="12.421875" style="1" customWidth="1"/>
    <col min="4" max="4" width="8.8515625" style="1" customWidth="1"/>
    <col min="5" max="5" width="18.7109375" style="6" customWidth="1"/>
    <col min="6" max="6" width="19.8515625" style="6" customWidth="1"/>
    <col min="7" max="7" width="9.28125" style="1" bestFit="1" customWidth="1"/>
    <col min="8" max="16384" width="8.8515625" style="1" customWidth="1"/>
  </cols>
  <sheetData>
    <row r="1" spans="1:7" s="8" customFormat="1" ht="15">
      <c r="A1" s="59" t="s">
        <v>41</v>
      </c>
      <c r="B1" s="59"/>
      <c r="C1" s="59"/>
      <c r="D1" s="59"/>
      <c r="E1" s="59"/>
      <c r="F1" s="59"/>
      <c r="G1" s="60"/>
    </row>
    <row r="2" spans="1:7" s="8" customFormat="1" ht="15">
      <c r="A2" s="59"/>
      <c r="B2" s="59"/>
      <c r="C2" s="59"/>
      <c r="D2" s="59"/>
      <c r="E2" s="59"/>
      <c r="F2" s="59"/>
      <c r="G2" s="60"/>
    </row>
    <row r="3" s="8" customFormat="1" ht="15.75" thickBot="1"/>
    <row r="4" spans="1:9" s="8" customFormat="1" ht="30.75" thickBot="1">
      <c r="A4" s="11"/>
      <c r="B4" s="12"/>
      <c r="C4" s="26" t="s">
        <v>1</v>
      </c>
      <c r="D4" s="27" t="s">
        <v>3</v>
      </c>
      <c r="E4" s="28" t="s">
        <v>9</v>
      </c>
      <c r="F4" s="29" t="s">
        <v>4</v>
      </c>
      <c r="G4" s="39" t="s">
        <v>10</v>
      </c>
      <c r="H4" s="13"/>
      <c r="I4" s="13"/>
    </row>
    <row r="5" spans="1:9" s="13" customFormat="1" ht="15">
      <c r="A5" s="30" t="s">
        <v>2</v>
      </c>
      <c r="B5" s="31" t="s">
        <v>0</v>
      </c>
      <c r="C5" s="17"/>
      <c r="D5" s="17"/>
      <c r="E5" s="18"/>
      <c r="F5" s="40"/>
      <c r="G5" s="19"/>
      <c r="H5" s="14"/>
      <c r="I5" s="14"/>
    </row>
    <row r="6" spans="1:9" s="13" customFormat="1" ht="117" customHeight="1" thickBot="1">
      <c r="A6" s="42" t="s">
        <v>5</v>
      </c>
      <c r="B6" s="43" t="s">
        <v>16</v>
      </c>
      <c r="C6" s="63" t="s">
        <v>6</v>
      </c>
      <c r="D6" s="44">
        <v>1</v>
      </c>
      <c r="E6" s="45"/>
      <c r="F6" s="46">
        <f>D6*E6</f>
        <v>0</v>
      </c>
      <c r="G6" s="47"/>
      <c r="H6" s="14"/>
      <c r="I6" s="14"/>
    </row>
    <row r="7" spans="1:7" s="23" customFormat="1" ht="72" thickTop="1">
      <c r="A7" s="37" t="s">
        <v>17</v>
      </c>
      <c r="B7" s="41" t="s">
        <v>33</v>
      </c>
      <c r="C7" s="64"/>
      <c r="D7" s="65"/>
      <c r="E7" s="65"/>
      <c r="F7" s="65"/>
      <c r="G7" s="66"/>
    </row>
    <row r="8" spans="1:7" s="23" customFormat="1" ht="28.5">
      <c r="A8" s="32" t="s">
        <v>18</v>
      </c>
      <c r="B8" s="24" t="s">
        <v>34</v>
      </c>
      <c r="C8" s="67"/>
      <c r="D8" s="68"/>
      <c r="E8" s="68"/>
      <c r="F8" s="68"/>
      <c r="G8" s="69"/>
    </row>
    <row r="9" spans="1:7" s="23" customFormat="1" ht="28.5">
      <c r="A9" s="32" t="s">
        <v>19</v>
      </c>
      <c r="B9" s="25" t="s">
        <v>35</v>
      </c>
      <c r="C9" s="67"/>
      <c r="D9" s="68"/>
      <c r="E9" s="68"/>
      <c r="F9" s="68"/>
      <c r="G9" s="69"/>
    </row>
    <row r="10" spans="1:7" s="23" customFormat="1" ht="28.5">
      <c r="A10" s="32" t="s">
        <v>20</v>
      </c>
      <c r="B10" s="25" t="s">
        <v>44</v>
      </c>
      <c r="C10" s="67"/>
      <c r="D10" s="68"/>
      <c r="E10" s="68"/>
      <c r="F10" s="68"/>
      <c r="G10" s="69"/>
    </row>
    <row r="11" spans="1:7" s="23" customFormat="1" ht="28.5">
      <c r="A11" s="58"/>
      <c r="B11" s="25" t="s">
        <v>42</v>
      </c>
      <c r="C11" s="67"/>
      <c r="D11" s="68"/>
      <c r="E11" s="68"/>
      <c r="F11" s="68"/>
      <c r="G11" s="69"/>
    </row>
    <row r="12" spans="1:7" s="23" customFormat="1" ht="28.5">
      <c r="A12" s="58"/>
      <c r="B12" s="36" t="s">
        <v>43</v>
      </c>
      <c r="C12" s="68"/>
      <c r="D12" s="68"/>
      <c r="E12" s="68"/>
      <c r="F12" s="68"/>
      <c r="G12" s="69"/>
    </row>
    <row r="13" spans="1:7" s="23" customFormat="1" ht="14.25">
      <c r="A13" s="58"/>
      <c r="B13" s="25" t="s">
        <v>45</v>
      </c>
      <c r="C13" s="68"/>
      <c r="D13" s="68"/>
      <c r="E13" s="68"/>
      <c r="F13" s="68"/>
      <c r="G13" s="69"/>
    </row>
    <row r="14" spans="1:7" s="23" customFormat="1" ht="27">
      <c r="A14" s="32" t="s">
        <v>21</v>
      </c>
      <c r="B14" s="33" t="s">
        <v>53</v>
      </c>
      <c r="C14" s="67"/>
      <c r="D14" s="68"/>
      <c r="E14" s="68"/>
      <c r="F14" s="68"/>
      <c r="G14" s="69"/>
    </row>
    <row r="15" spans="1:7" s="23" customFormat="1" ht="27">
      <c r="A15" s="58"/>
      <c r="B15" s="33" t="s">
        <v>46</v>
      </c>
      <c r="C15" s="67"/>
      <c r="D15" s="70"/>
      <c r="E15" s="70"/>
      <c r="F15" s="70"/>
      <c r="G15" s="71"/>
    </row>
    <row r="16" spans="1:7" s="23" customFormat="1" ht="27">
      <c r="A16" s="58"/>
      <c r="B16" s="33" t="s">
        <v>47</v>
      </c>
      <c r="C16" s="70"/>
      <c r="D16" s="70"/>
      <c r="E16" s="70"/>
      <c r="F16" s="70"/>
      <c r="G16" s="71"/>
    </row>
    <row r="17" spans="1:7" s="23" customFormat="1" ht="14.25">
      <c r="A17" s="58"/>
      <c r="B17" s="33" t="s">
        <v>48</v>
      </c>
      <c r="C17" s="70"/>
      <c r="D17" s="70"/>
      <c r="E17" s="70"/>
      <c r="F17" s="70"/>
      <c r="G17" s="71"/>
    </row>
    <row r="18" spans="1:7" s="23" customFormat="1" ht="14.25">
      <c r="A18" s="58"/>
      <c r="B18" s="33" t="s">
        <v>49</v>
      </c>
      <c r="C18" s="70"/>
      <c r="D18" s="70"/>
      <c r="E18" s="70"/>
      <c r="F18" s="70"/>
      <c r="G18" s="71"/>
    </row>
    <row r="19" spans="1:7" s="23" customFormat="1" ht="27">
      <c r="A19" s="58"/>
      <c r="B19" s="33" t="s">
        <v>50</v>
      </c>
      <c r="C19" s="70"/>
      <c r="D19" s="70"/>
      <c r="E19" s="70"/>
      <c r="F19" s="70"/>
      <c r="G19" s="71"/>
    </row>
    <row r="20" spans="1:7" s="23" customFormat="1" ht="14.25">
      <c r="A20" s="58"/>
      <c r="B20" s="33" t="s">
        <v>52</v>
      </c>
      <c r="C20" s="70"/>
      <c r="D20" s="70"/>
      <c r="E20" s="70"/>
      <c r="F20" s="70"/>
      <c r="G20" s="71"/>
    </row>
    <row r="21" spans="1:7" s="23" customFormat="1" ht="27">
      <c r="A21" s="58"/>
      <c r="B21" s="33" t="s">
        <v>51</v>
      </c>
      <c r="C21" s="70"/>
      <c r="D21" s="70"/>
      <c r="E21" s="70"/>
      <c r="F21" s="70"/>
      <c r="G21" s="71"/>
    </row>
    <row r="22" spans="1:7" s="23" customFormat="1" ht="28.5">
      <c r="A22" s="32" t="s">
        <v>22</v>
      </c>
      <c r="B22" s="25" t="s">
        <v>62</v>
      </c>
      <c r="C22" s="67"/>
      <c r="D22" s="68"/>
      <c r="E22" s="68"/>
      <c r="F22" s="68"/>
      <c r="G22" s="69"/>
    </row>
    <row r="23" spans="1:7" s="23" customFormat="1" ht="28.5">
      <c r="A23" s="58"/>
      <c r="B23" s="25" t="s">
        <v>54</v>
      </c>
      <c r="C23" s="67"/>
      <c r="D23" s="68"/>
      <c r="E23" s="68"/>
      <c r="F23" s="68"/>
      <c r="G23" s="69"/>
    </row>
    <row r="24" spans="1:7" s="23" customFormat="1" ht="28.5">
      <c r="A24" s="58"/>
      <c r="B24" s="25" t="s">
        <v>55</v>
      </c>
      <c r="C24" s="68"/>
      <c r="D24" s="68"/>
      <c r="E24" s="68"/>
      <c r="F24" s="68"/>
      <c r="G24" s="69"/>
    </row>
    <row r="25" spans="1:7" s="23" customFormat="1" ht="14.25">
      <c r="A25" s="58"/>
      <c r="B25" s="25" t="s">
        <v>56</v>
      </c>
      <c r="C25" s="68"/>
      <c r="D25" s="68"/>
      <c r="E25" s="68"/>
      <c r="F25" s="68"/>
      <c r="G25" s="69"/>
    </row>
    <row r="26" spans="1:7" s="23" customFormat="1" ht="14.25">
      <c r="A26" s="58"/>
      <c r="B26" s="25" t="s">
        <v>57</v>
      </c>
      <c r="C26" s="68"/>
      <c r="D26" s="68"/>
      <c r="E26" s="68"/>
      <c r="F26" s="68"/>
      <c r="G26" s="69"/>
    </row>
    <row r="27" spans="1:7" s="23" customFormat="1" ht="14.25">
      <c r="A27" s="58"/>
      <c r="B27" s="25" t="s">
        <v>58</v>
      </c>
      <c r="C27" s="68"/>
      <c r="D27" s="68"/>
      <c r="E27" s="68"/>
      <c r="F27" s="68"/>
      <c r="G27" s="69"/>
    </row>
    <row r="28" spans="1:7" s="23" customFormat="1" ht="14.25">
      <c r="A28" s="58"/>
      <c r="B28" s="25" t="s">
        <v>59</v>
      </c>
      <c r="C28" s="68"/>
      <c r="D28" s="68"/>
      <c r="E28" s="68"/>
      <c r="F28" s="68"/>
      <c r="G28" s="69"/>
    </row>
    <row r="29" spans="1:7" s="23" customFormat="1" ht="28.5">
      <c r="A29" s="58"/>
      <c r="B29" s="25" t="s">
        <v>60</v>
      </c>
      <c r="C29" s="68"/>
      <c r="D29" s="68"/>
      <c r="E29" s="68"/>
      <c r="F29" s="68"/>
      <c r="G29" s="69"/>
    </row>
    <row r="30" spans="1:7" s="23" customFormat="1" ht="14.25">
      <c r="A30" s="58"/>
      <c r="B30" s="25" t="s">
        <v>61</v>
      </c>
      <c r="C30" s="68"/>
      <c r="D30" s="68"/>
      <c r="E30" s="68"/>
      <c r="F30" s="68"/>
      <c r="G30" s="69"/>
    </row>
    <row r="31" spans="1:7" s="23" customFormat="1" ht="71.25">
      <c r="A31" s="58"/>
      <c r="B31" s="25" t="s">
        <v>63</v>
      </c>
      <c r="C31" s="68"/>
      <c r="D31" s="68"/>
      <c r="E31" s="68"/>
      <c r="F31" s="68"/>
      <c r="G31" s="69"/>
    </row>
    <row r="32" spans="1:7" s="23" customFormat="1" ht="114">
      <c r="A32" s="32" t="s">
        <v>23</v>
      </c>
      <c r="B32" s="25" t="s">
        <v>36</v>
      </c>
      <c r="C32" s="67"/>
      <c r="D32" s="68"/>
      <c r="E32" s="68"/>
      <c r="F32" s="68"/>
      <c r="G32" s="69"/>
    </row>
    <row r="33" spans="1:7" s="23" customFormat="1" ht="71.25">
      <c r="A33" s="32" t="s">
        <v>24</v>
      </c>
      <c r="B33" s="25" t="s">
        <v>74</v>
      </c>
      <c r="C33" s="67"/>
      <c r="D33" s="68"/>
      <c r="E33" s="68"/>
      <c r="F33" s="68"/>
      <c r="G33" s="69"/>
    </row>
    <row r="34" spans="1:7" s="23" customFormat="1" ht="30" customHeight="1">
      <c r="A34" s="32" t="s">
        <v>25</v>
      </c>
      <c r="B34" s="38" t="s">
        <v>68</v>
      </c>
      <c r="C34" s="67"/>
      <c r="D34" s="68"/>
      <c r="E34" s="68"/>
      <c r="F34" s="68"/>
      <c r="G34" s="69"/>
    </row>
    <row r="35" spans="1:7" s="23" customFormat="1" ht="63.75" customHeight="1">
      <c r="A35" s="58"/>
      <c r="B35" s="25" t="s">
        <v>64</v>
      </c>
      <c r="C35" s="67"/>
      <c r="D35" s="68"/>
      <c r="E35" s="68"/>
      <c r="F35" s="68"/>
      <c r="G35" s="69"/>
    </row>
    <row r="36" spans="1:7" s="23" customFormat="1" ht="30" customHeight="1">
      <c r="A36" s="58"/>
      <c r="B36" s="25" t="s">
        <v>65</v>
      </c>
      <c r="C36" s="68"/>
      <c r="D36" s="68"/>
      <c r="E36" s="68"/>
      <c r="F36" s="68"/>
      <c r="G36" s="69"/>
    </row>
    <row r="37" spans="1:7" s="23" customFormat="1" ht="66" customHeight="1">
      <c r="A37" s="58"/>
      <c r="B37" s="25" t="s">
        <v>66</v>
      </c>
      <c r="C37" s="68"/>
      <c r="D37" s="68"/>
      <c r="E37" s="68"/>
      <c r="F37" s="68"/>
      <c r="G37" s="69"/>
    </row>
    <row r="38" spans="1:7" s="23" customFormat="1" ht="85.5" customHeight="1">
      <c r="A38" s="58"/>
      <c r="B38" s="25" t="s">
        <v>67</v>
      </c>
      <c r="C38" s="68"/>
      <c r="D38" s="68"/>
      <c r="E38" s="68"/>
      <c r="F38" s="68"/>
      <c r="G38" s="69"/>
    </row>
    <row r="39" spans="1:7" s="23" customFormat="1" ht="71.25">
      <c r="A39" s="58"/>
      <c r="B39" s="25" t="s">
        <v>69</v>
      </c>
      <c r="C39" s="68"/>
      <c r="D39" s="68"/>
      <c r="E39" s="68"/>
      <c r="F39" s="68"/>
      <c r="G39" s="69"/>
    </row>
    <row r="40" spans="1:7" s="23" customFormat="1" ht="30" customHeight="1">
      <c r="A40" s="32" t="s">
        <v>26</v>
      </c>
      <c r="B40" s="33" t="s">
        <v>72</v>
      </c>
      <c r="C40" s="67"/>
      <c r="D40" s="68"/>
      <c r="E40" s="68"/>
      <c r="F40" s="68"/>
      <c r="G40" s="69"/>
    </row>
    <row r="41" spans="1:7" s="23" customFormat="1" ht="81">
      <c r="A41" s="58"/>
      <c r="B41" s="33" t="s">
        <v>70</v>
      </c>
      <c r="C41" s="67"/>
      <c r="D41" s="68"/>
      <c r="E41" s="68"/>
      <c r="F41" s="68"/>
      <c r="G41" s="69"/>
    </row>
    <row r="42" spans="1:7" s="23" customFormat="1" ht="81">
      <c r="A42" s="58"/>
      <c r="B42" s="33" t="s">
        <v>71</v>
      </c>
      <c r="C42" s="68"/>
      <c r="D42" s="68"/>
      <c r="E42" s="68"/>
      <c r="F42" s="68"/>
      <c r="G42" s="69"/>
    </row>
    <row r="43" spans="1:7" s="23" customFormat="1" ht="57">
      <c r="A43" s="32" t="s">
        <v>27</v>
      </c>
      <c r="B43" s="25" t="s">
        <v>37</v>
      </c>
      <c r="C43" s="67"/>
      <c r="D43" s="68"/>
      <c r="E43" s="68"/>
      <c r="F43" s="68"/>
      <c r="G43" s="69"/>
    </row>
    <row r="44" spans="1:7" s="23" customFormat="1" ht="28.5">
      <c r="A44" s="32" t="s">
        <v>28</v>
      </c>
      <c r="B44" s="25" t="s">
        <v>38</v>
      </c>
      <c r="C44" s="67"/>
      <c r="D44" s="68"/>
      <c r="E44" s="68"/>
      <c r="F44" s="68"/>
      <c r="G44" s="69"/>
    </row>
    <row r="45" spans="1:7" s="23" customFormat="1" ht="28.5">
      <c r="A45" s="32" t="s">
        <v>29</v>
      </c>
      <c r="B45" s="25" t="s">
        <v>15</v>
      </c>
      <c r="C45" s="67"/>
      <c r="D45" s="68"/>
      <c r="E45" s="68"/>
      <c r="F45" s="68"/>
      <c r="G45" s="69"/>
    </row>
    <row r="46" spans="1:7" s="23" customFormat="1" ht="57">
      <c r="A46" s="32" t="s">
        <v>30</v>
      </c>
      <c r="B46" s="25" t="s">
        <v>73</v>
      </c>
      <c r="C46" s="67"/>
      <c r="D46" s="68"/>
      <c r="E46" s="68"/>
      <c r="F46" s="68"/>
      <c r="G46" s="69"/>
    </row>
    <row r="47" spans="1:7" s="23" customFormat="1" ht="57">
      <c r="A47" s="32" t="s">
        <v>31</v>
      </c>
      <c r="B47" s="25" t="s">
        <v>39</v>
      </c>
      <c r="C47" s="67"/>
      <c r="D47" s="68"/>
      <c r="E47" s="68"/>
      <c r="F47" s="68"/>
      <c r="G47" s="69"/>
    </row>
    <row r="48" spans="1:7" s="23" customFormat="1" ht="29.25" thickBot="1">
      <c r="A48" s="34" t="s">
        <v>32</v>
      </c>
      <c r="B48" s="35" t="s">
        <v>40</v>
      </c>
      <c r="C48" s="72"/>
      <c r="D48" s="73"/>
      <c r="E48" s="73"/>
      <c r="F48" s="73"/>
      <c r="G48" s="74"/>
    </row>
    <row r="49" spans="1:7" ht="30" customHeight="1" thickBot="1">
      <c r="A49" s="3"/>
      <c r="B49" s="20"/>
      <c r="C49" s="61" t="s">
        <v>12</v>
      </c>
      <c r="D49" s="62"/>
      <c r="E49" s="52">
        <f>F6</f>
        <v>0</v>
      </c>
      <c r="F49" s="53"/>
      <c r="G49" s="54"/>
    </row>
    <row r="50" spans="1:6" ht="15.75" thickBot="1">
      <c r="A50" s="4" t="s">
        <v>7</v>
      </c>
      <c r="B50" s="20"/>
      <c r="C50" s="9"/>
      <c r="D50" s="15"/>
      <c r="E50" s="16"/>
      <c r="F50" s="16"/>
    </row>
    <row r="51" spans="1:7" ht="30" customHeight="1" thickBot="1">
      <c r="A51" s="3"/>
      <c r="B51" s="20"/>
      <c r="C51" s="50" t="s">
        <v>11</v>
      </c>
      <c r="D51" s="51"/>
      <c r="E51" s="55">
        <f>E49*G6</f>
        <v>0</v>
      </c>
      <c r="F51" s="56"/>
      <c r="G51" s="57"/>
    </row>
    <row r="52" spans="1:6" ht="15.75" thickBot="1">
      <c r="A52" s="4" t="s">
        <v>8</v>
      </c>
      <c r="B52" s="20"/>
      <c r="C52" s="9"/>
      <c r="D52" s="15"/>
      <c r="E52" s="15"/>
      <c r="F52" s="15"/>
    </row>
    <row r="53" spans="1:7" ht="30" customHeight="1" thickBot="1">
      <c r="A53" s="1"/>
      <c r="B53" s="20"/>
      <c r="C53" s="50" t="s">
        <v>13</v>
      </c>
      <c r="D53" s="51"/>
      <c r="E53" s="55">
        <f>E49+E51</f>
        <v>0</v>
      </c>
      <c r="F53" s="56"/>
      <c r="G53" s="57"/>
    </row>
    <row r="54" spans="1:6" ht="15">
      <c r="A54" s="4"/>
      <c r="B54" s="20"/>
      <c r="E54" s="1"/>
      <c r="F54" s="1"/>
    </row>
    <row r="55" spans="1:5" ht="14.25">
      <c r="A55" s="4"/>
      <c r="B55" s="10"/>
      <c r="C55" s="6"/>
      <c r="D55" s="7"/>
      <c r="E55" s="2"/>
    </row>
    <row r="56" spans="1:6" ht="14.25" customHeight="1">
      <c r="A56" s="48" t="s">
        <v>14</v>
      </c>
      <c r="B56" s="49"/>
      <c r="C56" s="49"/>
      <c r="D56" s="21"/>
      <c r="E56" s="21"/>
      <c r="F56" s="21"/>
    </row>
    <row r="57" spans="2:6" ht="14.25">
      <c r="B57" s="22"/>
      <c r="C57" s="21"/>
      <c r="D57" s="21"/>
      <c r="E57" s="21"/>
      <c r="F57" s="2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</sheetData>
  <sheetProtection password="EF31" sheet="1" formatCells="0" formatColumns="0" formatRows="0" selectLockedCells="1"/>
  <mergeCells count="34">
    <mergeCell ref="A1:G2"/>
    <mergeCell ref="C49:D49"/>
    <mergeCell ref="C7:G7"/>
    <mergeCell ref="A41:A42"/>
    <mergeCell ref="C40:G40"/>
    <mergeCell ref="C43:G43"/>
    <mergeCell ref="A23:A31"/>
    <mergeCell ref="C32:G32"/>
    <mergeCell ref="C33:G33"/>
    <mergeCell ref="C35:G39"/>
    <mergeCell ref="C8:G8"/>
    <mergeCell ref="C9:G9"/>
    <mergeCell ref="C10:G10"/>
    <mergeCell ref="C14:G14"/>
    <mergeCell ref="C11:G13"/>
    <mergeCell ref="A15:A21"/>
    <mergeCell ref="C15:G21"/>
    <mergeCell ref="A11:A13"/>
    <mergeCell ref="C53:D53"/>
    <mergeCell ref="E53:G53"/>
    <mergeCell ref="C41:G42"/>
    <mergeCell ref="C48:G48"/>
    <mergeCell ref="C44:G44"/>
    <mergeCell ref="C45:G45"/>
    <mergeCell ref="C46:G46"/>
    <mergeCell ref="A56:C56"/>
    <mergeCell ref="C22:G22"/>
    <mergeCell ref="C23:G31"/>
    <mergeCell ref="C51:D51"/>
    <mergeCell ref="E49:G49"/>
    <mergeCell ref="E51:G51"/>
    <mergeCell ref="A35:A39"/>
    <mergeCell ref="C34:G34"/>
    <mergeCell ref="C47:G47"/>
  </mergeCells>
  <printOptions/>
  <pageMargins left="0.3937007874015748" right="0.3937007874015748" top="0.984251968503937" bottom="0.7086614173228347" header="0.3937007874015748" footer="0.3937007874015748"/>
  <pageSetup horizontalDpi="300" verticalDpi="300" orientation="landscape" paperSize="9" r:id="rId3"/>
  <headerFooter alignWithMargins="0">
    <oddHeader>&amp;L&amp;"Arial,Bold"OPĆA BOLNICA DUBROVNIK
Dr. Roka Mišetića 2
20 000 Dubrovnik
&amp;C&amp;"Arial,Bold"&amp;11Prilog 3 - obrazac "TROŠKOVNIK"&amp;R&amp;"Arial,Bold"str.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lucepe</cp:lastModifiedBy>
  <cp:lastPrinted>2019-02-27T09:41:14Z</cp:lastPrinted>
  <dcterms:created xsi:type="dcterms:W3CDTF">2003-05-05T17:45:22Z</dcterms:created>
  <dcterms:modified xsi:type="dcterms:W3CDTF">2019-02-27T09:46:13Z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