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30" activeTab="0"/>
  </bookViews>
  <sheets>
    <sheet name="xl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H4" authorId="0">
      <text>
        <r>
          <rPr>
            <b/>
            <sz val="8"/>
            <rFont val="Tahoma"/>
            <family val="2"/>
          </rPr>
          <t>Upisati pripadajuću stopu PDV-a</t>
        </r>
        <r>
          <rPr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Upisati pripadajuću stopu PDV-a</t>
        </r>
        <r>
          <rPr>
            <sz val="8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2"/>
          </rPr>
          <t>Upisati pripadajuću stopu PDV-a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<sst xmlns="http://schemas.openxmlformats.org/spreadsheetml/2006/main" count="129" uniqueCount="123">
  <si>
    <t>Proizvođač / Zaštićeno ime ili kataloški broj (ako je primjenjivo)</t>
  </si>
  <si>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</si>
  <si>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</si>
  <si>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</si>
  <si>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</si>
  <si>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</si>
  <si>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</si>
  <si>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</si>
  <si>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</si>
  <si>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</si>
  <si>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</si>
  <si>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</si>
  <si>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</si>
  <si>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</si>
  <si>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</si>
  <si>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komad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</si>
  <si>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</si>
  <si>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</si>
  <si>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</si>
  <si>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</si>
  <si>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</si>
  <si>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</si>
  <si>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</si>
  <si>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</si>
  <si>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</si>
  <si>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</si>
  <si>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</si>
  <si>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</si>
  <si>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</si>
  <si>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</si>
  <si>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</si>
  <si>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</si>
  <si>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</si>
  <si>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</si>
  <si>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</si>
  <si>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</si>
  <si>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</si>
  <si>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</si>
  <si>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</si>
  <si>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</si>
  <si>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</si>
  <si>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</si>
  <si>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</si>
  <si>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</si>
  <si>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</si>
  <si>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</si>
  <si>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</si>
  <si>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</si>
  <si>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</si>
  <si>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</si>
  <si>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BOLESNIČKI KREVET ZA STANDARDNU NJEGU</t>
  </si>
  <si>
    <t>MADRAC ZA BOLESNIČKI KREVET ZA STANDARDNU NJEGU</t>
  </si>
  <si>
    <t>Bolesnički krevet za standardnu njegu slijedećih zahtjevanih karakteristika i komponenti:</t>
  </si>
  <si>
    <t>ležna ploha četverodijelna, sastoji se od minimano 8 poprečnih segmenata od plastike koji se lako skidaju radi pranja</t>
  </si>
  <si>
    <t>podešavanje ležajne plohe putem elektromotora</t>
  </si>
  <si>
    <t>podešavanje Tr +15°/ ATr –15° s odstupanjem od +/- 1° putem elektromotora</t>
  </si>
  <si>
    <t>čela kreveta od plastike sa umecima od visokotlačnog laminata, daju se skidati sa osiguračima protiv nekontroliranog skidanja</t>
  </si>
  <si>
    <t>upravljanje krevetom putem ručnog upravljača za pacijenta, s min.10 tipki te s mogućnošću zaključavanja funkcija ručnog upravljača</t>
  </si>
  <si>
    <t>peti kotač</t>
  </si>
  <si>
    <t>svi metalni dijelovi kreveta zaštićeni praškastom bojom nanesenom elektrostatski</t>
  </si>
  <si>
    <t>Dodatna oprema</t>
  </si>
  <si>
    <t>standardna medicinska šina za ovjes opreme</t>
  </si>
  <si>
    <t>Madrac za bolesnički krevet za standardnu njegu slijedećih zahtjevanih karakteristika:</t>
  </si>
  <si>
    <t xml:space="preserve">preventivni antidekubitalni madrac za prevenciju III stupnja rizika dekubitusa </t>
  </si>
  <si>
    <t>nosivost madraca minimalno 200 kg</t>
  </si>
  <si>
    <t>dimenzija madraca usklađena sa dimenzijama kreveta</t>
  </si>
  <si>
    <t>visina madraca minimalno 14 cm</t>
  </si>
  <si>
    <t>Bolesnički noćni ormarić slijedećih zahtjevanih karakteristika:</t>
  </si>
  <si>
    <t>BOLESNIČKI NOĆNI ORMARIĆ</t>
  </si>
  <si>
    <t>struktura ormarića od pocinčanog lima zaštićena praškastom bojom nanesenom elektrostatski</t>
  </si>
  <si>
    <t>bolesnički ormarić s pločom za hranjenje</t>
  </si>
  <si>
    <t>ormarić prilagođen obostranom korištenju</t>
  </si>
  <si>
    <t>opremljen ladicom, otvorenim međuprostorom i donjim ormarićem sa policom</t>
  </si>
  <si>
    <t>3.8</t>
  </si>
  <si>
    <t>3.9</t>
  </si>
  <si>
    <t>3.10</t>
  </si>
  <si>
    <t>ormarić opremljen stolićem koji je integriran unutar korpusa, a izvlači se iz ležišta i konzolno postavlja u položaj iznad kreveta, mogućnost zakretanja ploče u položaj za čitanje i pisanje</t>
  </si>
  <si>
    <t>3.11</t>
  </si>
  <si>
    <t>3.12</t>
  </si>
  <si>
    <t>na bočnoj strani ormarića nosač ručnika</t>
  </si>
  <si>
    <t>4.1. Troškovnik</t>
  </si>
  <si>
    <t>4.2. Minimalne tehničke karakteristike opreme</t>
  </si>
  <si>
    <t>krevet bolesnički za standardnu njegu sa električnom regulacijom položaja</t>
  </si>
  <si>
    <t>ručica za CRP ispod uzglavlja</t>
  </si>
  <si>
    <t>autoregresija – produženje leđnog dijela za minimalno 100 mm, a bedreno lisnog dijela za minimalno 60 mm</t>
  </si>
  <si>
    <t>na uglovima kreveta kotačići kao zaštita od udaraca min. 100 mm</t>
  </si>
  <si>
    <t>nosivost kreveta minimalno 250 kg</t>
  </si>
  <si>
    <t>trapez s rukohvatom, montaža na krevet</t>
  </si>
  <si>
    <t>u slučaju nestanka električne energije baterija sa signalizacijom statusa</t>
  </si>
  <si>
    <t>krevet mora biti proizveden prema standardu EN 60601-2-52 ili jednakovrijedno</t>
  </si>
  <si>
    <t>polica za posteljinu</t>
  </si>
  <si>
    <t>1.21</t>
  </si>
  <si>
    <t>1.22</t>
  </si>
  <si>
    <t>1.22.1</t>
  </si>
  <si>
    <t>1.22.2</t>
  </si>
  <si>
    <t>1.22.3</t>
  </si>
  <si>
    <t>1.22.4</t>
  </si>
  <si>
    <t>1.22.5</t>
  </si>
  <si>
    <t xml:space="preserve">jezgra madraca madraca izrađena od hladne poliuretanske pjene koja je narezana u blok strukturi radi boljeg raspoređivanja težine tijela pacijenta </t>
  </si>
  <si>
    <t xml:space="preserve">gustoća jezgre minimalno 41 kg/m³, otpornost na pritisak min 3,9 kPa/m² </t>
  </si>
  <si>
    <t>osigurano preventivno djelovanje protiv vlage, pregrijavanja te eliminacija sila trenja</t>
  </si>
  <si>
    <t>presvlaka nepropusna za tekućine, a propusna za cirkulaciju zraka i pare, može se skidati i prati na temperaturi do najmanje 70°C</t>
  </si>
  <si>
    <t>isporuka madraca u jednom komadu</t>
  </si>
  <si>
    <t>2.8</t>
  </si>
  <si>
    <t>2.9</t>
  </si>
  <si>
    <t>uložak za ladicu od ABS plastike koji se može vaditi radi lakšeg čišćenja</t>
  </si>
  <si>
    <t>gornja ploča, ploča za hranjenje i fronte ladica i ormarića izrađeni od visokotlačnog laminata u boji po izboru</t>
  </si>
  <si>
    <t>4 dupla kotača minimalno Ø75 mm od kojih su minimalno dva s kočnicom</t>
  </si>
  <si>
    <t>dimenzije ormarića minimalno 510 mm (širina), 500 mm (dubina), 850 mm (visina)</t>
  </si>
  <si>
    <t>dimenzija ploče za hranjenje minimalno 600x340 cm</t>
  </si>
  <si>
    <t>visinska regulacija ploče za hranjenje minimalno 720-1080 mm</t>
  </si>
  <si>
    <t>dimenzija ležne plohe minimalno 2000 x 900 mm s bočnim graničnicima protiv klizanja madraca</t>
  </si>
  <si>
    <t xml:space="preserve">kotači minimalno Ø 150 mm sa centralnim sistemom kočenja i mogućnošću usmjerenja za pravocrtnu vožnju </t>
  </si>
  <si>
    <t xml:space="preserve">na bočnim stranama kreveta jednostruke metalne uzdužno sklapajuće ograde, visine minimalno 36 cm s mogučnošću spuštanja i podizanja iz jednog poteza jedne ruke, otpuštajući mehanizam s gornje strane s dvostrukim osiguranjem, ne mijenjaju ukupnu širinu kreveta </t>
  </si>
  <si>
    <t>upravljanje krevetom putem min. 3 elektromotora sa zaštitom od vlage prema standardu IP X4 ili jednakovrijedno</t>
  </si>
  <si>
    <t>teleskopski infuzijski stalak, montaža na krevet</t>
  </si>
  <si>
    <t>visinska regulacija od 370 mm ili niže do 730 mm ili više putem elektromotora</t>
  </si>
  <si>
    <t>nagib uzglavlja maksimalno do 70°, nagib bedrenog dijela maksimalno do 35° i podešavanje lisnog dijela mehanički</t>
  </si>
  <si>
    <t>na svim uglovima kreveta otvori za smještaj trapeza i infuzijskog stalka</t>
  </si>
  <si>
    <t>vanjske dimenzije kreveta max. 2200 x 1000 mm</t>
  </si>
  <si>
    <t>Potvrda traženih karakteristika (sredstvo dokazivanja TS-katalog/izjava, te navod o referencijskoj stranici/dokumentu)</t>
  </si>
  <si>
    <t>(ime, prezime i potpis odgovorne osobe ponuditelja)</t>
  </si>
  <si>
    <t>Naziv predmeta nabave: NABAVA BOLESNIČKIH KREVETA S NOĆNIM ORMARIĆIMA ZA POTREBE ODJELA GINEKOLOGIJE, ev. broj nabave: 2-30-21/JN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</si>
</sst>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6" fillId="0" borderId="0" xfId="58" applyFont="1" applyFill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5" fillId="0" borderId="0" xfId="58" applyFont="1" applyFill="1" applyAlignment="1" applyProtection="1">
      <alignment horizontal="left" vertical="center"/>
      <protection locked="0"/>
    </xf>
    <xf numFmtId="0" fontId="26" fillId="0" borderId="0" xfId="58" applyFont="1" applyFill="1" applyAlignment="1" applyProtection="1">
      <alignment horizontal="left" vertical="center"/>
      <protection locked="0"/>
    </xf>
    <xf numFmtId="0" fontId="25" fillId="0" borderId="0" xfId="58" applyFont="1" applyFill="1" applyBorder="1" applyAlignment="1" applyProtection="1">
      <alignment horizontal="center" vertical="center" wrapText="1"/>
      <protection locked="0"/>
    </xf>
    <xf numFmtId="4" fontId="26" fillId="0" borderId="10" xfId="0" applyNumberFormat="1" applyFont="1" applyFill="1" applyBorder="1" applyAlignment="1" applyProtection="1">
      <alignment horizontal="center" vertical="center"/>
      <protection locked="0"/>
    </xf>
    <xf numFmtId="9" fontId="2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8" applyFont="1" applyFill="1" applyBorder="1" applyAlignment="1" applyProtection="1">
      <alignment horizontal="left" vertical="center"/>
      <protection locked="0"/>
    </xf>
    <xf numFmtId="0" fontId="25" fillId="0" borderId="0" xfId="58" applyFont="1" applyFill="1" applyBorder="1" applyAlignment="1" applyProtection="1">
      <alignment horizontal="center" vertical="center"/>
      <protection locked="0"/>
    </xf>
    <xf numFmtId="166" fontId="25" fillId="0" borderId="0" xfId="58" applyNumberFormat="1" applyFont="1" applyFill="1" applyBorder="1" applyAlignment="1" applyProtection="1">
      <alignment horizontal="center" vertical="center"/>
      <protection locked="0"/>
    </xf>
    <xf numFmtId="0" fontId="26" fillId="0" borderId="0" xfId="58" applyFont="1" applyFill="1" applyBorder="1" applyAlignment="1" applyProtection="1">
      <alignment horizontal="center" vertical="center"/>
      <protection locked="0"/>
    </xf>
    <xf numFmtId="0" fontId="26" fillId="0" borderId="0" xfId="58" applyFont="1" applyFill="1" applyAlignment="1" applyProtection="1">
      <alignment horizontal="center" vertical="center" wrapText="1"/>
      <protection locked="0"/>
    </xf>
    <xf numFmtId="0" fontId="27" fillId="0" borderId="0" xfId="58" applyFont="1" applyFill="1" applyBorder="1" applyAlignment="1" applyProtection="1">
      <alignment horizontal="center" vertical="center"/>
      <protection locked="0"/>
    </xf>
    <xf numFmtId="0" fontId="22" fillId="0" borderId="0" xfId="58" applyFont="1" applyFill="1" applyAlignment="1" applyProtection="1">
      <alignment horizontal="left" vertical="center"/>
      <protection locked="0"/>
    </xf>
    <xf numFmtId="0" fontId="22" fillId="0" borderId="0" xfId="58" applyFont="1" applyFill="1" applyProtection="1">
      <alignment/>
      <protection locked="0"/>
    </xf>
    <xf numFmtId="0" fontId="28" fillId="0" borderId="0" xfId="58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Alignment="1" applyProtection="1">
      <alignment horizontal="left" vertical="center"/>
      <protection locked="0"/>
    </xf>
    <xf numFmtId="0" fontId="28" fillId="0" borderId="0" xfId="58" applyFont="1" applyFill="1" applyProtection="1">
      <alignment/>
      <protection locked="0"/>
    </xf>
    <xf numFmtId="49" fontId="26" fillId="0" borderId="12" xfId="58" applyNumberFormat="1" applyFont="1" applyFill="1" applyBorder="1" applyAlignment="1" applyProtection="1">
      <alignment horizontal="center" vertical="center" wrapText="1"/>
      <protection/>
    </xf>
    <xf numFmtId="49" fontId="26" fillId="0" borderId="13" xfId="58" applyNumberFormat="1" applyFont="1" applyFill="1" applyBorder="1" applyAlignment="1" applyProtection="1">
      <alignment horizontal="center" vertical="center" wrapText="1"/>
      <protection/>
    </xf>
    <xf numFmtId="49" fontId="26" fillId="0" borderId="14" xfId="58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Font="1" applyBorder="1" applyAlignment="1" applyProtection="1">
      <alignment vertical="center" wrapText="1"/>
      <protection/>
    </xf>
    <xf numFmtId="0" fontId="26" fillId="0" borderId="10" xfId="0" applyFont="1" applyBorder="1" applyAlignment="1" applyProtection="1">
      <alignment vertical="center" wrapText="1"/>
      <protection/>
    </xf>
    <xf numFmtId="0" fontId="26" fillId="0" borderId="16" xfId="0" applyFont="1" applyBorder="1" applyAlignment="1" applyProtection="1">
      <alignment vertical="center" wrapText="1"/>
      <protection/>
    </xf>
    <xf numFmtId="0" fontId="26" fillId="0" borderId="17" xfId="0" applyFont="1" applyBorder="1" applyAlignment="1" applyProtection="1">
      <alignment vertical="center" wrapText="1"/>
      <protection/>
    </xf>
    <xf numFmtId="0" fontId="26" fillId="0" borderId="10" xfId="0" applyFont="1" applyBorder="1" applyAlignment="1" applyProtection="1">
      <alignment vertical="justify"/>
      <protection/>
    </xf>
    <xf numFmtId="49" fontId="29" fillId="0" borderId="14" xfId="58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 applyProtection="1">
      <alignment vertical="center" wrapText="1"/>
      <protection/>
    </xf>
    <xf numFmtId="0" fontId="25" fillId="18" borderId="18" xfId="58" applyFont="1" applyFill="1" applyBorder="1" applyAlignment="1" applyProtection="1">
      <alignment horizontal="center" vertical="center" wrapText="1"/>
      <protection locked="0"/>
    </xf>
    <xf numFmtId="0" fontId="25" fillId="18" borderId="19" xfId="58" applyFont="1" applyFill="1" applyBorder="1" applyAlignment="1" applyProtection="1">
      <alignment horizontal="center" vertical="center" wrapText="1"/>
      <protection locked="0"/>
    </xf>
    <xf numFmtId="0" fontId="25" fillId="18" borderId="20" xfId="58" applyFont="1" applyFill="1" applyBorder="1" applyAlignment="1" applyProtection="1">
      <alignment horizontal="center" vertical="center" wrapText="1"/>
      <protection locked="0"/>
    </xf>
    <xf numFmtId="0" fontId="27" fillId="19" borderId="21" xfId="58" applyFont="1" applyFill="1" applyBorder="1" applyAlignment="1" applyProtection="1">
      <alignment horizontal="center" vertical="center" wrapText="1"/>
      <protection/>
    </xf>
    <xf numFmtId="0" fontId="27" fillId="19" borderId="22" xfId="58" applyFont="1" applyFill="1" applyBorder="1" applyAlignment="1" applyProtection="1">
      <alignment horizontal="left" vertical="center" wrapText="1"/>
      <protection/>
    </xf>
    <xf numFmtId="0" fontId="22" fillId="19" borderId="22" xfId="58" applyFont="1" applyFill="1" applyBorder="1" applyAlignment="1" applyProtection="1">
      <alignment horizontal="center" vertical="justify"/>
      <protection locked="0"/>
    </xf>
    <xf numFmtId="0" fontId="25" fillId="18" borderId="21" xfId="58" applyFont="1" applyFill="1" applyBorder="1" applyAlignment="1" applyProtection="1">
      <alignment horizontal="center" vertical="center" wrapText="1"/>
      <protection locked="0"/>
    </xf>
    <xf numFmtId="0" fontId="25" fillId="18" borderId="23" xfId="58" applyFont="1" applyFill="1" applyBorder="1" applyAlignment="1" applyProtection="1">
      <alignment horizontal="center" vertical="center" wrapText="1"/>
      <protection locked="0"/>
    </xf>
    <xf numFmtId="49" fontId="26" fillId="0" borderId="24" xfId="58" applyNumberFormat="1" applyFont="1" applyFill="1" applyBorder="1" applyAlignment="1" applyProtection="1">
      <alignment horizontal="center" vertical="center" wrapText="1"/>
      <protection/>
    </xf>
    <xf numFmtId="0" fontId="26" fillId="0" borderId="25" xfId="0" applyFont="1" applyBorder="1" applyAlignment="1" applyProtection="1">
      <alignment vertical="center" wrapText="1"/>
      <protection/>
    </xf>
    <xf numFmtId="0" fontId="26" fillId="0" borderId="10" xfId="0" applyFont="1" applyFill="1" applyBorder="1" applyAlignment="1" applyProtection="1">
      <alignment vertical="center" wrapText="1"/>
      <protection/>
    </xf>
    <xf numFmtId="0" fontId="25" fillId="18" borderId="22" xfId="5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27" fillId="19" borderId="22" xfId="58" applyFont="1" applyFill="1" applyBorder="1" applyAlignment="1" applyProtection="1">
      <alignment horizontal="center" vertical="center"/>
      <protection/>
    </xf>
    <xf numFmtId="0" fontId="27" fillId="19" borderId="23" xfId="58" applyFont="1" applyFill="1" applyBorder="1" applyAlignment="1" applyProtection="1">
      <alignment horizontal="center" vertical="center"/>
      <protection/>
    </xf>
    <xf numFmtId="0" fontId="28" fillId="0" borderId="15" xfId="58" applyFont="1" applyFill="1" applyBorder="1" applyAlignment="1" applyProtection="1">
      <alignment horizontal="center" vertical="center"/>
      <protection/>
    </xf>
    <xf numFmtId="0" fontId="28" fillId="0" borderId="27" xfId="58" applyFont="1" applyFill="1" applyBorder="1" applyAlignment="1" applyProtection="1">
      <alignment horizontal="center" vertical="center"/>
      <protection/>
    </xf>
    <xf numFmtId="0" fontId="28" fillId="0" borderId="10" xfId="58" applyFont="1" applyFill="1" applyBorder="1" applyAlignment="1" applyProtection="1">
      <alignment horizontal="center" vertical="center"/>
      <protection/>
    </xf>
    <xf numFmtId="0" fontId="28" fillId="0" borderId="11" xfId="58" applyFont="1" applyFill="1" applyBorder="1" applyAlignment="1" applyProtection="1">
      <alignment horizontal="center" vertical="center"/>
      <protection/>
    </xf>
    <xf numFmtId="0" fontId="28" fillId="0" borderId="25" xfId="58" applyFont="1" applyFill="1" applyBorder="1" applyAlignment="1" applyProtection="1">
      <alignment horizontal="center" vertical="center"/>
      <protection/>
    </xf>
    <xf numFmtId="0" fontId="28" fillId="0" borderId="28" xfId="58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58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29" xfId="58" applyFont="1" applyFill="1" applyBorder="1" applyAlignment="1" applyProtection="1">
      <alignment horizontal="center" vertical="justify"/>
      <protection locked="0"/>
    </xf>
    <xf numFmtId="0" fontId="26" fillId="0" borderId="15" xfId="58" applyFont="1" applyFill="1" applyBorder="1" applyAlignment="1" applyProtection="1">
      <alignment horizontal="center" vertical="justify"/>
      <protection locked="0"/>
    </xf>
    <xf numFmtId="0" fontId="26" fillId="0" borderId="30" xfId="58" applyFont="1" applyFill="1" applyBorder="1" applyAlignment="1" applyProtection="1">
      <alignment horizontal="center" vertical="justify"/>
      <protection locked="0"/>
    </xf>
    <xf numFmtId="0" fontId="26" fillId="0" borderId="10" xfId="58" applyFont="1" applyFill="1" applyBorder="1" applyAlignment="1" applyProtection="1">
      <alignment horizontal="center" vertical="justify"/>
      <protection locked="0"/>
    </xf>
    <xf numFmtId="0" fontId="26" fillId="0" borderId="31" xfId="58" applyFont="1" applyFill="1" applyBorder="1" applyAlignment="1" applyProtection="1">
      <alignment horizontal="center" vertical="justify"/>
      <protection locked="0"/>
    </xf>
    <xf numFmtId="0" fontId="26" fillId="0" borderId="25" xfId="58" applyFont="1" applyFill="1" applyBorder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25" fillId="0" borderId="32" xfId="58" applyFont="1" applyFill="1" applyBorder="1" applyAlignment="1" applyProtection="1">
      <alignment horizontal="center" vertical="center"/>
      <protection locked="0"/>
    </xf>
    <xf numFmtId="0" fontId="25" fillId="0" borderId="25" xfId="58" applyFont="1" applyFill="1" applyBorder="1" applyAlignment="1" applyProtection="1">
      <alignment horizontal="center" vertical="center"/>
      <protection locked="0"/>
    </xf>
    <xf numFmtId="0" fontId="25" fillId="0" borderId="0" xfId="58" applyFont="1" applyFill="1" applyAlignment="1" applyProtection="1">
      <alignment horizontal="left" vertical="center" wrapText="1"/>
      <protection locked="0"/>
    </xf>
    <xf numFmtId="0" fontId="25" fillId="0" borderId="12" xfId="58" applyFont="1" applyFill="1" applyBorder="1" applyAlignment="1" applyProtection="1">
      <alignment horizontal="center" vertical="center"/>
      <protection locked="0"/>
    </xf>
    <xf numFmtId="0" fontId="25" fillId="0" borderId="10" xfId="58" applyFont="1" applyFill="1" applyBorder="1" applyAlignment="1" applyProtection="1">
      <alignment horizontal="center" vertical="center"/>
      <protection locked="0"/>
    </xf>
    <xf numFmtId="0" fontId="25" fillId="18" borderId="22" xfId="58" applyFont="1" applyFill="1" applyBorder="1" applyAlignment="1" applyProtection="1">
      <alignment horizontal="center" vertical="center" wrapText="1"/>
      <protection locked="0"/>
    </xf>
    <xf numFmtId="0" fontId="0" fillId="18" borderId="22" xfId="0" applyFont="1" applyFill="1" applyBorder="1" applyAlignment="1" applyProtection="1">
      <alignment horizontal="center" vertical="center" wrapText="1"/>
      <protection locked="0"/>
    </xf>
    <xf numFmtId="4" fontId="2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66" fontId="25" fillId="0" borderId="25" xfId="58" applyNumberFormat="1" applyFont="1" applyFill="1" applyBorder="1" applyAlignment="1" applyProtection="1">
      <alignment horizontal="center" vertical="center"/>
      <protection/>
    </xf>
    <xf numFmtId="0" fontId="26" fillId="0" borderId="25" xfId="58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166" fontId="25" fillId="0" borderId="10" xfId="58" applyNumberFormat="1" applyFont="1" applyFill="1" applyBorder="1" applyAlignment="1" applyProtection="1">
      <alignment horizontal="center" vertical="center"/>
      <protection/>
    </xf>
    <xf numFmtId="0" fontId="26" fillId="0" borderId="10" xfId="58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workbookViewId="0" topLeftCell="A1">
      <selection activeCell="A7" sqref="A7:E7"/>
    </sheetView>
  </sheetViews>
  <sheetFormatPr defaultColWidth="9.140625" defaultRowHeight="12.75"/>
  <cols>
    <col min="1" max="1" width="8.28125" style="4" customWidth="1"/>
    <col min="2" max="2" width="77.7109375" style="4" customWidth="1"/>
    <col min="3" max="3" width="15.7109375" style="4" customWidth="1"/>
    <col min="4" max="5" width="20.7109375" style="4" customWidth="1"/>
    <col min="6" max="6" width="12.00390625" style="4" customWidth="1"/>
    <col min="7" max="7" width="9.140625" style="4" customWidth="1"/>
    <col min="8" max="8" width="15.7109375" style="4" customWidth="1"/>
    <col min="9" max="16384" width="9.140625" style="4" customWidth="1"/>
  </cols>
  <sheetData>
    <row r="1" spans="1:11" ht="15">
      <c r="A1" s="67" t="s">
        <v>122</v>
      </c>
      <c r="B1" s="67"/>
      <c r="C1" s="67"/>
      <c r="D1" s="67"/>
      <c r="E1" s="67"/>
      <c r="F1" s="67"/>
      <c r="G1" s="67"/>
      <c r="H1" s="67"/>
      <c r="I1" s="67"/>
      <c r="J1" s="3"/>
      <c r="K1" s="3"/>
    </row>
    <row r="2" spans="1:11" ht="15.75" thickBot="1">
      <c r="A2" s="5" t="s">
        <v>80</v>
      </c>
      <c r="B2" s="6"/>
      <c r="C2" s="6"/>
      <c r="D2" s="6"/>
      <c r="E2" s="6"/>
      <c r="F2" s="6"/>
      <c r="G2" s="6"/>
      <c r="H2" s="6"/>
      <c r="I2" s="6"/>
      <c r="J2" s="3"/>
      <c r="K2" s="3"/>
    </row>
    <row r="3" spans="1:11" ht="45.75" thickBot="1">
      <c r="A3" s="37" t="s">
        <v>1</v>
      </c>
      <c r="B3" s="42" t="s">
        <v>2</v>
      </c>
      <c r="C3" s="42" t="s">
        <v>3</v>
      </c>
      <c r="D3" s="42" t="s">
        <v>6</v>
      </c>
      <c r="E3" s="42" t="s">
        <v>7</v>
      </c>
      <c r="F3" s="70" t="s">
        <v>8</v>
      </c>
      <c r="G3" s="71"/>
      <c r="H3" s="38" t="s">
        <v>13</v>
      </c>
      <c r="I3" s="7"/>
      <c r="J3" s="3"/>
      <c r="K3" s="3"/>
    </row>
    <row r="4" spans="1:11" ht="30" customHeight="1" thickTop="1">
      <c r="A4" s="54">
        <v>1</v>
      </c>
      <c r="B4" s="55" t="s">
        <v>50</v>
      </c>
      <c r="C4" s="56" t="s">
        <v>15</v>
      </c>
      <c r="D4" s="57">
        <v>10</v>
      </c>
      <c r="E4" s="8"/>
      <c r="F4" s="72">
        <f>D4*E4</f>
        <v>0</v>
      </c>
      <c r="G4" s="73"/>
      <c r="H4" s="9"/>
      <c r="I4" s="10"/>
      <c r="J4" s="3"/>
      <c r="K4" s="3"/>
    </row>
    <row r="5" spans="1:11" ht="30" customHeight="1">
      <c r="A5" s="54">
        <v>2</v>
      </c>
      <c r="B5" s="55" t="s">
        <v>51</v>
      </c>
      <c r="C5" s="56" t="s">
        <v>15</v>
      </c>
      <c r="D5" s="57">
        <v>10</v>
      </c>
      <c r="E5" s="8"/>
      <c r="F5" s="72">
        <f>D5*E5</f>
        <v>0</v>
      </c>
      <c r="G5" s="73"/>
      <c r="H5" s="9"/>
      <c r="I5" s="10"/>
      <c r="J5" s="3"/>
      <c r="K5" s="3"/>
    </row>
    <row r="6" spans="1:11" ht="30" customHeight="1">
      <c r="A6" s="54">
        <v>3</v>
      </c>
      <c r="B6" s="55" t="s">
        <v>68</v>
      </c>
      <c r="C6" s="56" t="s">
        <v>15</v>
      </c>
      <c r="D6" s="57">
        <v>10</v>
      </c>
      <c r="E6" s="8"/>
      <c r="F6" s="72">
        <f>D6*E6</f>
        <v>0</v>
      </c>
      <c r="G6" s="73"/>
      <c r="H6" s="9"/>
      <c r="I6" s="10"/>
      <c r="J6" s="3"/>
      <c r="K6" s="3"/>
    </row>
    <row r="7" spans="1:11" ht="30" customHeight="1">
      <c r="A7" s="68" t="s">
        <v>4</v>
      </c>
      <c r="B7" s="69"/>
      <c r="C7" s="69"/>
      <c r="D7" s="69"/>
      <c r="E7" s="69"/>
      <c r="F7" s="77">
        <f>SUM(F4:G6)</f>
        <v>0</v>
      </c>
      <c r="G7" s="78"/>
      <c r="H7" s="79"/>
      <c r="I7" s="10"/>
      <c r="J7" s="3"/>
      <c r="K7" s="3"/>
    </row>
    <row r="8" spans="1:11" ht="30" customHeight="1">
      <c r="A8" s="68" t="s">
        <v>14</v>
      </c>
      <c r="B8" s="69"/>
      <c r="C8" s="69"/>
      <c r="D8" s="69"/>
      <c r="E8" s="69"/>
      <c r="F8" s="77">
        <f>((F4*H4)+(F5*H5)+(F6*H6))</f>
        <v>0</v>
      </c>
      <c r="G8" s="78"/>
      <c r="H8" s="79"/>
      <c r="I8" s="10"/>
      <c r="J8" s="3"/>
      <c r="K8" s="3"/>
    </row>
    <row r="9" spans="1:11" ht="30" customHeight="1" thickBot="1">
      <c r="A9" s="65" t="s">
        <v>5</v>
      </c>
      <c r="B9" s="66"/>
      <c r="C9" s="66"/>
      <c r="D9" s="66"/>
      <c r="E9" s="66"/>
      <c r="F9" s="74">
        <f>F7+F8</f>
        <v>0</v>
      </c>
      <c r="G9" s="75"/>
      <c r="H9" s="76"/>
      <c r="I9" s="10"/>
      <c r="J9" s="3"/>
      <c r="K9" s="3"/>
    </row>
    <row r="10" spans="1:11" ht="30" customHeight="1">
      <c r="A10" s="11"/>
      <c r="B10" s="11"/>
      <c r="C10" s="11"/>
      <c r="D10" s="11"/>
      <c r="E10" s="11"/>
      <c r="F10" s="12"/>
      <c r="G10" s="13"/>
      <c r="H10" s="43"/>
      <c r="I10" s="10"/>
      <c r="J10" s="3"/>
      <c r="K10" s="3"/>
    </row>
    <row r="11" spans="1:11" ht="30" customHeight="1">
      <c r="A11" s="11"/>
      <c r="B11" s="11"/>
      <c r="C11" s="11"/>
      <c r="D11" s="11"/>
      <c r="E11" s="11"/>
      <c r="F11" s="12"/>
      <c r="G11" s="13"/>
      <c r="H11" s="43"/>
      <c r="I11" s="10"/>
      <c r="J11" s="3"/>
      <c r="K11" s="3"/>
    </row>
    <row r="12" spans="1:11" ht="30" customHeight="1">
      <c r="A12" s="11"/>
      <c r="B12" s="11"/>
      <c r="C12" s="11"/>
      <c r="D12" s="11"/>
      <c r="E12" s="11"/>
      <c r="F12" s="12"/>
      <c r="G12" s="13"/>
      <c r="H12" s="43"/>
      <c r="I12" s="10"/>
      <c r="J12" s="3"/>
      <c r="K12" s="3"/>
    </row>
    <row r="13" spans="1:11" ht="30" customHeight="1">
      <c r="A13" s="11"/>
      <c r="B13" s="11"/>
      <c r="C13" s="11"/>
      <c r="D13" s="11"/>
      <c r="E13" s="11"/>
      <c r="F13" s="12"/>
      <c r="G13" s="13"/>
      <c r="H13" s="43"/>
      <c r="I13" s="10"/>
      <c r="J13" s="3"/>
      <c r="K13" s="3"/>
    </row>
    <row r="14" spans="1:11" ht="30" customHeight="1">
      <c r="A14" s="11"/>
      <c r="B14" s="11"/>
      <c r="C14" s="11"/>
      <c r="D14" s="11"/>
      <c r="E14" s="11"/>
      <c r="F14" s="12"/>
      <c r="G14" s="13"/>
      <c r="H14" s="43"/>
      <c r="I14" s="10"/>
      <c r="J14" s="3"/>
      <c r="K14" s="3"/>
    </row>
    <row r="15" spans="1:11" ht="30" customHeight="1">
      <c r="A15" s="11"/>
      <c r="B15" s="11"/>
      <c r="C15" s="11"/>
      <c r="D15" s="11"/>
      <c r="E15" s="11"/>
      <c r="F15" s="12"/>
      <c r="G15" s="13"/>
      <c r="H15" s="43"/>
      <c r="I15" s="10"/>
      <c r="J15" s="3"/>
      <c r="K15" s="3"/>
    </row>
    <row r="16" spans="1:11" ht="30" customHeight="1">
      <c r="A16" s="11"/>
      <c r="B16" s="11"/>
      <c r="C16" s="11"/>
      <c r="D16" s="11"/>
      <c r="E16" s="11"/>
      <c r="F16" s="12"/>
      <c r="G16" s="13"/>
      <c r="H16" s="43"/>
      <c r="I16" s="10"/>
      <c r="J16" s="3"/>
      <c r="K16" s="3"/>
    </row>
    <row r="17" spans="1:11" ht="30" customHeight="1">
      <c r="A17" s="11"/>
      <c r="B17" s="11"/>
      <c r="C17" s="11"/>
      <c r="D17" s="11"/>
      <c r="E17" s="11"/>
      <c r="F17" s="12"/>
      <c r="G17" s="13"/>
      <c r="H17" s="43"/>
      <c r="I17" s="10"/>
      <c r="J17" s="3"/>
      <c r="K17" s="3"/>
    </row>
    <row r="18" spans="1:11" ht="30" customHeight="1">
      <c r="A18" s="11"/>
      <c r="B18" s="11"/>
      <c r="C18" s="11"/>
      <c r="D18" s="11"/>
      <c r="E18" s="11"/>
      <c r="F18" s="12"/>
      <c r="G18" s="13"/>
      <c r="H18" s="43"/>
      <c r="I18" s="10"/>
      <c r="J18" s="3"/>
      <c r="K18" s="3"/>
    </row>
    <row r="19" spans="1:11" ht="30" customHeight="1">
      <c r="A19" s="11"/>
      <c r="B19" s="11"/>
      <c r="C19" s="11"/>
      <c r="D19" s="11"/>
      <c r="E19" s="11"/>
      <c r="F19" s="12"/>
      <c r="G19" s="13"/>
      <c r="H19" s="43"/>
      <c r="I19" s="10"/>
      <c r="J19" s="3"/>
      <c r="K19" s="3"/>
    </row>
    <row r="20" spans="1:11" ht="30" customHeight="1">
      <c r="A20" s="11"/>
      <c r="B20" s="11"/>
      <c r="C20" s="11"/>
      <c r="D20" s="11"/>
      <c r="E20" s="11"/>
      <c r="F20" s="12"/>
      <c r="G20" s="13"/>
      <c r="H20" s="43"/>
      <c r="I20" s="10"/>
      <c r="J20" s="3"/>
      <c r="K20" s="3"/>
    </row>
    <row r="21" spans="1:11" ht="30" customHeight="1">
      <c r="A21" s="11"/>
      <c r="B21" s="11"/>
      <c r="C21" s="11"/>
      <c r="D21" s="11"/>
      <c r="E21" s="11"/>
      <c r="F21" s="12"/>
      <c r="G21" s="13"/>
      <c r="H21" s="43"/>
      <c r="I21" s="10"/>
      <c r="J21" s="3"/>
      <c r="K21" s="3"/>
    </row>
    <row r="22" spans="1:11" ht="30" customHeight="1">
      <c r="A22" s="11"/>
      <c r="B22" s="11"/>
      <c r="C22" s="11"/>
      <c r="D22" s="11"/>
      <c r="E22" s="11"/>
      <c r="F22" s="12"/>
      <c r="G22" s="13"/>
      <c r="H22" s="43"/>
      <c r="I22" s="10"/>
      <c r="J22" s="3"/>
      <c r="K22" s="3"/>
    </row>
    <row r="23" spans="1:11" ht="30" customHeight="1">
      <c r="A23" s="11"/>
      <c r="B23" s="11"/>
      <c r="C23" s="11"/>
      <c r="D23" s="11"/>
      <c r="E23" s="11"/>
      <c r="F23" s="12"/>
      <c r="G23" s="13"/>
      <c r="H23" s="43"/>
      <c r="I23" s="10"/>
      <c r="J23" s="3"/>
      <c r="K23" s="3"/>
    </row>
    <row r="24" spans="1:11" ht="30" customHeight="1">
      <c r="A24" s="11"/>
      <c r="B24" s="11"/>
      <c r="C24" s="11"/>
      <c r="D24" s="11"/>
      <c r="E24" s="11"/>
      <c r="F24" s="12"/>
      <c r="G24" s="13"/>
      <c r="H24" s="13"/>
      <c r="I24" s="10"/>
      <c r="J24" s="3"/>
      <c r="K24" s="3"/>
    </row>
    <row r="25" spans="1:11" ht="30" customHeight="1" thickBot="1">
      <c r="A25" s="5" t="s">
        <v>81</v>
      </c>
      <c r="B25" s="6"/>
      <c r="C25" s="6"/>
      <c r="D25" s="6"/>
      <c r="E25" s="6"/>
      <c r="F25" s="6"/>
      <c r="G25" s="6"/>
      <c r="H25" s="6"/>
      <c r="I25" s="10"/>
      <c r="J25" s="3"/>
      <c r="K25" s="3"/>
    </row>
    <row r="26" spans="1:11" ht="135.75" thickBot="1">
      <c r="A26" s="31" t="s">
        <v>1</v>
      </c>
      <c r="B26" s="32" t="s">
        <v>10</v>
      </c>
      <c r="C26" s="32" t="s">
        <v>9</v>
      </c>
      <c r="D26" s="32" t="s">
        <v>120</v>
      </c>
      <c r="E26" s="32" t="s">
        <v>0</v>
      </c>
      <c r="F26" s="32" t="s">
        <v>11</v>
      </c>
      <c r="G26" s="33" t="s">
        <v>12</v>
      </c>
      <c r="H26" s="7"/>
      <c r="I26" s="14"/>
      <c r="J26" s="3"/>
      <c r="K26" s="3"/>
    </row>
    <row r="27" spans="1:11" s="2" customFormat="1" ht="32.25" thickBot="1">
      <c r="A27" s="34">
        <v>1</v>
      </c>
      <c r="B27" s="35" t="s">
        <v>52</v>
      </c>
      <c r="C27" s="36"/>
      <c r="D27" s="36"/>
      <c r="E27" s="36"/>
      <c r="F27" s="46" t="s">
        <v>15</v>
      </c>
      <c r="G27" s="47">
        <v>10</v>
      </c>
      <c r="H27" s="15"/>
      <c r="I27" s="16"/>
      <c r="J27" s="17"/>
      <c r="K27" s="17"/>
    </row>
    <row r="28" spans="1:11" s="1" customFormat="1" ht="30" customHeight="1" thickTop="1">
      <c r="A28" s="22" t="s">
        <v>16</v>
      </c>
      <c r="B28" s="24" t="s">
        <v>82</v>
      </c>
      <c r="C28" s="58"/>
      <c r="D28" s="59"/>
      <c r="E28" s="59"/>
      <c r="F28" s="48"/>
      <c r="G28" s="49"/>
      <c r="H28" s="18"/>
      <c r="I28" s="19"/>
      <c r="J28" s="20"/>
      <c r="K28" s="20"/>
    </row>
    <row r="29" spans="1:11" s="1" customFormat="1" ht="30" customHeight="1">
      <c r="A29" s="23" t="s">
        <v>17</v>
      </c>
      <c r="B29" s="25" t="s">
        <v>53</v>
      </c>
      <c r="C29" s="60"/>
      <c r="D29" s="61"/>
      <c r="E29" s="61"/>
      <c r="F29" s="50"/>
      <c r="G29" s="51"/>
      <c r="H29" s="18"/>
      <c r="I29" s="19"/>
      <c r="J29" s="20"/>
      <c r="K29" s="20"/>
    </row>
    <row r="30" spans="1:11" s="1" customFormat="1" ht="30" customHeight="1">
      <c r="A30" s="23" t="s">
        <v>18</v>
      </c>
      <c r="B30" s="25" t="s">
        <v>54</v>
      </c>
      <c r="C30" s="60"/>
      <c r="D30" s="61"/>
      <c r="E30" s="61"/>
      <c r="F30" s="50"/>
      <c r="G30" s="51"/>
      <c r="H30" s="18"/>
      <c r="I30" s="19"/>
      <c r="J30" s="20"/>
      <c r="K30" s="20"/>
    </row>
    <row r="31" spans="1:11" s="1" customFormat="1" ht="30" customHeight="1">
      <c r="A31" s="23" t="s">
        <v>19</v>
      </c>
      <c r="B31" s="25" t="s">
        <v>111</v>
      </c>
      <c r="C31" s="60"/>
      <c r="D31" s="61"/>
      <c r="E31" s="61"/>
      <c r="F31" s="50"/>
      <c r="G31" s="51"/>
      <c r="H31" s="18"/>
      <c r="I31" s="19"/>
      <c r="J31" s="20"/>
      <c r="K31" s="20"/>
    </row>
    <row r="32" spans="1:11" s="1" customFormat="1" ht="30" customHeight="1">
      <c r="A32" s="23" t="s">
        <v>20</v>
      </c>
      <c r="B32" s="25" t="s">
        <v>119</v>
      </c>
      <c r="C32" s="60"/>
      <c r="D32" s="61"/>
      <c r="E32" s="61"/>
      <c r="F32" s="50"/>
      <c r="G32" s="51"/>
      <c r="H32" s="18"/>
      <c r="I32" s="19"/>
      <c r="J32" s="20"/>
      <c r="K32" s="20"/>
    </row>
    <row r="33" spans="1:11" s="1" customFormat="1" ht="30" customHeight="1">
      <c r="A33" s="23" t="s">
        <v>21</v>
      </c>
      <c r="B33" s="41" t="s">
        <v>86</v>
      </c>
      <c r="C33" s="60"/>
      <c r="D33" s="61"/>
      <c r="E33" s="61"/>
      <c r="F33" s="50"/>
      <c r="G33" s="51"/>
      <c r="H33" s="18"/>
      <c r="I33" s="19"/>
      <c r="J33" s="20"/>
      <c r="K33" s="20"/>
    </row>
    <row r="34" spans="1:11" s="1" customFormat="1" ht="30" customHeight="1">
      <c r="A34" s="23" t="s">
        <v>22</v>
      </c>
      <c r="B34" s="25" t="s">
        <v>116</v>
      </c>
      <c r="C34" s="60"/>
      <c r="D34" s="61"/>
      <c r="E34" s="61"/>
      <c r="F34" s="50"/>
      <c r="G34" s="51"/>
      <c r="H34" s="18"/>
      <c r="I34" s="19"/>
      <c r="J34" s="20"/>
      <c r="K34" s="20"/>
    </row>
    <row r="35" spans="1:11" s="1" customFormat="1" ht="30" customHeight="1">
      <c r="A35" s="23" t="s">
        <v>23</v>
      </c>
      <c r="B35" s="25" t="s">
        <v>55</v>
      </c>
      <c r="C35" s="60"/>
      <c r="D35" s="61"/>
      <c r="E35" s="61"/>
      <c r="F35" s="50"/>
      <c r="G35" s="51"/>
      <c r="H35" s="18"/>
      <c r="I35" s="19"/>
      <c r="J35" s="20"/>
      <c r="K35" s="20"/>
    </row>
    <row r="36" spans="1:11" s="1" customFormat="1" ht="30" customHeight="1">
      <c r="A36" s="23" t="s">
        <v>24</v>
      </c>
      <c r="B36" s="28" t="s">
        <v>117</v>
      </c>
      <c r="C36" s="61"/>
      <c r="D36" s="61"/>
      <c r="E36" s="61"/>
      <c r="F36" s="50"/>
      <c r="G36" s="51"/>
      <c r="H36" s="18"/>
      <c r="I36" s="19"/>
      <c r="J36" s="20"/>
      <c r="K36" s="20"/>
    </row>
    <row r="37" spans="1:11" s="1" customFormat="1" ht="30" customHeight="1">
      <c r="A37" s="23" t="s">
        <v>25</v>
      </c>
      <c r="B37" s="28" t="s">
        <v>83</v>
      </c>
      <c r="C37" s="61"/>
      <c r="D37" s="61"/>
      <c r="E37" s="61"/>
      <c r="F37" s="50"/>
      <c r="G37" s="51"/>
      <c r="H37" s="18"/>
      <c r="I37" s="19"/>
      <c r="J37" s="20"/>
      <c r="K37" s="20"/>
    </row>
    <row r="38" spans="1:11" s="1" customFormat="1" ht="30" customHeight="1">
      <c r="A38" s="23" t="s">
        <v>26</v>
      </c>
      <c r="B38" s="28" t="s">
        <v>84</v>
      </c>
      <c r="C38" s="61"/>
      <c r="D38" s="61"/>
      <c r="E38" s="61"/>
      <c r="F38" s="50"/>
      <c r="G38" s="51"/>
      <c r="H38" s="18"/>
      <c r="I38" s="19"/>
      <c r="J38" s="20"/>
      <c r="K38" s="20"/>
    </row>
    <row r="39" spans="1:11" s="1" customFormat="1" ht="30" customHeight="1">
      <c r="A39" s="23" t="s">
        <v>27</v>
      </c>
      <c r="B39" s="25" t="s">
        <v>56</v>
      </c>
      <c r="C39" s="60"/>
      <c r="D39" s="61"/>
      <c r="E39" s="61"/>
      <c r="F39" s="50"/>
      <c r="G39" s="51"/>
      <c r="H39" s="18"/>
      <c r="I39" s="19"/>
      <c r="J39" s="20"/>
      <c r="K39" s="20"/>
    </row>
    <row r="40" spans="1:11" s="1" customFormat="1" ht="30" customHeight="1">
      <c r="A40" s="23" t="s">
        <v>28</v>
      </c>
      <c r="B40" s="25" t="s">
        <v>57</v>
      </c>
      <c r="C40" s="60"/>
      <c r="D40" s="61"/>
      <c r="E40" s="61"/>
      <c r="F40" s="50"/>
      <c r="G40" s="51"/>
      <c r="H40" s="18"/>
      <c r="I40" s="19"/>
      <c r="J40" s="20"/>
      <c r="K40" s="20"/>
    </row>
    <row r="41" spans="1:11" s="1" customFormat="1" ht="30" customHeight="1">
      <c r="A41" s="23" t="s">
        <v>29</v>
      </c>
      <c r="B41" s="25" t="s">
        <v>88</v>
      </c>
      <c r="C41" s="60"/>
      <c r="D41" s="61"/>
      <c r="E41" s="61"/>
      <c r="F41" s="50"/>
      <c r="G41" s="51"/>
      <c r="H41" s="18"/>
      <c r="I41" s="19"/>
      <c r="J41" s="20"/>
      <c r="K41" s="20"/>
    </row>
    <row r="42" spans="1:11" s="1" customFormat="1" ht="30" customHeight="1">
      <c r="A42" s="23" t="s">
        <v>30</v>
      </c>
      <c r="B42" s="25" t="s">
        <v>118</v>
      </c>
      <c r="C42" s="60"/>
      <c r="D42" s="61"/>
      <c r="E42" s="61"/>
      <c r="F42" s="50"/>
      <c r="G42" s="51"/>
      <c r="H42" s="18"/>
      <c r="I42" s="19"/>
      <c r="J42" s="20"/>
      <c r="K42" s="20"/>
    </row>
    <row r="43" spans="1:11" s="1" customFormat="1" ht="30" customHeight="1">
      <c r="A43" s="23" t="s">
        <v>31</v>
      </c>
      <c r="B43" s="25" t="s">
        <v>85</v>
      </c>
      <c r="C43" s="60"/>
      <c r="D43" s="61"/>
      <c r="E43" s="61"/>
      <c r="F43" s="50"/>
      <c r="G43" s="51"/>
      <c r="H43" s="18"/>
      <c r="I43" s="19"/>
      <c r="J43" s="20"/>
      <c r="K43" s="20"/>
    </row>
    <row r="44" spans="1:11" s="1" customFormat="1" ht="30" customHeight="1">
      <c r="A44" s="23" t="s">
        <v>32</v>
      </c>
      <c r="B44" s="25" t="s">
        <v>112</v>
      </c>
      <c r="C44" s="60"/>
      <c r="D44" s="61"/>
      <c r="E44" s="61"/>
      <c r="F44" s="50"/>
      <c r="G44" s="51"/>
      <c r="H44" s="18"/>
      <c r="I44" s="19"/>
      <c r="J44" s="20"/>
      <c r="K44" s="20"/>
    </row>
    <row r="45" spans="1:11" s="1" customFormat="1" ht="57">
      <c r="A45" s="23" t="s">
        <v>33</v>
      </c>
      <c r="B45" s="26" t="s">
        <v>113</v>
      </c>
      <c r="C45" s="60"/>
      <c r="D45" s="61"/>
      <c r="E45" s="61"/>
      <c r="F45" s="50"/>
      <c r="G45" s="51"/>
      <c r="H45" s="18"/>
      <c r="I45" s="19"/>
      <c r="J45" s="20"/>
      <c r="K45" s="20"/>
    </row>
    <row r="46" spans="1:11" s="1" customFormat="1" ht="30" customHeight="1">
      <c r="A46" s="23" t="s">
        <v>34</v>
      </c>
      <c r="B46" s="25" t="s">
        <v>59</v>
      </c>
      <c r="C46" s="60"/>
      <c r="D46" s="61"/>
      <c r="E46" s="61"/>
      <c r="F46" s="50"/>
      <c r="G46" s="51"/>
      <c r="H46" s="18"/>
      <c r="I46" s="19"/>
      <c r="J46" s="20"/>
      <c r="K46" s="20"/>
    </row>
    <row r="47" spans="1:11" s="1" customFormat="1" ht="30" customHeight="1">
      <c r="A47" s="23" t="s">
        <v>35</v>
      </c>
      <c r="B47" s="25" t="s">
        <v>114</v>
      </c>
      <c r="C47" s="60"/>
      <c r="D47" s="61"/>
      <c r="E47" s="61"/>
      <c r="F47" s="50"/>
      <c r="G47" s="51"/>
      <c r="H47" s="18"/>
      <c r="I47" s="19"/>
      <c r="J47" s="20"/>
      <c r="K47" s="20"/>
    </row>
    <row r="48" spans="1:11" s="1" customFormat="1" ht="30" customHeight="1">
      <c r="A48" s="23" t="s">
        <v>91</v>
      </c>
      <c r="B48" s="25" t="s">
        <v>89</v>
      </c>
      <c r="C48" s="60"/>
      <c r="D48" s="61"/>
      <c r="E48" s="61"/>
      <c r="F48" s="50"/>
      <c r="G48" s="51"/>
      <c r="H48" s="18"/>
      <c r="I48" s="19"/>
      <c r="J48" s="20"/>
      <c r="K48" s="20"/>
    </row>
    <row r="49" spans="1:11" s="1" customFormat="1" ht="30" customHeight="1">
      <c r="A49" s="29" t="s">
        <v>92</v>
      </c>
      <c r="B49" s="30" t="s">
        <v>60</v>
      </c>
      <c r="C49" s="60"/>
      <c r="D49" s="61"/>
      <c r="E49" s="61"/>
      <c r="F49" s="50"/>
      <c r="G49" s="51"/>
      <c r="H49" s="18"/>
      <c r="I49" s="19"/>
      <c r="J49" s="20"/>
      <c r="K49" s="20"/>
    </row>
    <row r="50" spans="1:11" s="1" customFormat="1" ht="30" customHeight="1">
      <c r="A50" s="23" t="s">
        <v>93</v>
      </c>
      <c r="B50" s="25" t="s">
        <v>87</v>
      </c>
      <c r="C50" s="60"/>
      <c r="D50" s="61"/>
      <c r="E50" s="61"/>
      <c r="F50" s="50"/>
      <c r="G50" s="51"/>
      <c r="H50" s="18"/>
      <c r="I50" s="19"/>
      <c r="J50" s="20"/>
      <c r="K50" s="20"/>
    </row>
    <row r="51" spans="1:11" s="1" customFormat="1" ht="30" customHeight="1">
      <c r="A51" s="23" t="s">
        <v>94</v>
      </c>
      <c r="B51" s="25" t="s">
        <v>61</v>
      </c>
      <c r="C51" s="60"/>
      <c r="D51" s="61"/>
      <c r="E51" s="61"/>
      <c r="F51" s="50"/>
      <c r="G51" s="51"/>
      <c r="H51" s="18"/>
      <c r="I51" s="19"/>
      <c r="J51" s="20"/>
      <c r="K51" s="20"/>
    </row>
    <row r="52" spans="1:11" s="1" customFormat="1" ht="30" customHeight="1">
      <c r="A52" s="23" t="s">
        <v>95</v>
      </c>
      <c r="B52" s="25" t="s">
        <v>58</v>
      </c>
      <c r="C52" s="60"/>
      <c r="D52" s="61"/>
      <c r="E52" s="61"/>
      <c r="F52" s="50"/>
      <c r="G52" s="51"/>
      <c r="H52" s="18"/>
      <c r="I52" s="19"/>
      <c r="J52" s="20"/>
      <c r="K52" s="20"/>
    </row>
    <row r="53" spans="1:11" s="1" customFormat="1" ht="30" customHeight="1">
      <c r="A53" s="23" t="s">
        <v>96</v>
      </c>
      <c r="B53" s="25" t="s">
        <v>90</v>
      </c>
      <c r="C53" s="60"/>
      <c r="D53" s="61"/>
      <c r="E53" s="61"/>
      <c r="F53" s="50"/>
      <c r="G53" s="51"/>
      <c r="H53" s="18"/>
      <c r="I53" s="19"/>
      <c r="J53" s="20"/>
      <c r="K53" s="20"/>
    </row>
    <row r="54" spans="1:11" s="1" customFormat="1" ht="30" customHeight="1" thickBot="1">
      <c r="A54" s="23" t="s">
        <v>97</v>
      </c>
      <c r="B54" s="25" t="s">
        <v>115</v>
      </c>
      <c r="C54" s="60"/>
      <c r="D54" s="61"/>
      <c r="E54" s="61"/>
      <c r="F54" s="50"/>
      <c r="G54" s="51"/>
      <c r="H54" s="18"/>
      <c r="I54" s="19"/>
      <c r="J54" s="20"/>
      <c r="K54" s="20"/>
    </row>
    <row r="55" spans="1:11" s="2" customFormat="1" ht="31.5" customHeight="1" thickBot="1">
      <c r="A55" s="34">
        <v>2</v>
      </c>
      <c r="B55" s="35" t="s">
        <v>62</v>
      </c>
      <c r="C55" s="36"/>
      <c r="D55" s="36"/>
      <c r="E55" s="36"/>
      <c r="F55" s="46" t="s">
        <v>15</v>
      </c>
      <c r="G55" s="47">
        <v>10</v>
      </c>
      <c r="H55" s="15"/>
      <c r="I55" s="16"/>
      <c r="J55" s="17"/>
      <c r="K55" s="17"/>
    </row>
    <row r="56" spans="1:11" s="1" customFormat="1" ht="30" customHeight="1" thickTop="1">
      <c r="A56" s="22" t="s">
        <v>36</v>
      </c>
      <c r="B56" s="24" t="s">
        <v>63</v>
      </c>
      <c r="C56" s="58"/>
      <c r="D56" s="59"/>
      <c r="E56" s="59"/>
      <c r="F56" s="48"/>
      <c r="G56" s="49"/>
      <c r="H56" s="18"/>
      <c r="I56" s="19"/>
      <c r="J56" s="20"/>
      <c r="K56" s="20"/>
    </row>
    <row r="57" spans="1:11" s="1" customFormat="1" ht="30" customHeight="1">
      <c r="A57" s="22" t="s">
        <v>37</v>
      </c>
      <c r="B57" s="24" t="s">
        <v>100</v>
      </c>
      <c r="C57" s="58"/>
      <c r="D57" s="59"/>
      <c r="E57" s="59"/>
      <c r="F57" s="48"/>
      <c r="G57" s="49"/>
      <c r="H57" s="18"/>
      <c r="I57" s="19"/>
      <c r="J57" s="20"/>
      <c r="K57" s="20"/>
    </row>
    <row r="58" spans="1:11" s="1" customFormat="1" ht="30" customHeight="1">
      <c r="A58" s="22" t="s">
        <v>38</v>
      </c>
      <c r="B58" s="25" t="s">
        <v>98</v>
      </c>
      <c r="C58" s="60"/>
      <c r="D58" s="61"/>
      <c r="E58" s="61"/>
      <c r="F58" s="50"/>
      <c r="G58" s="51"/>
      <c r="H58" s="18"/>
      <c r="I58" s="19"/>
      <c r="J58" s="20"/>
      <c r="K58" s="20"/>
    </row>
    <row r="59" spans="1:11" s="1" customFormat="1" ht="30" customHeight="1">
      <c r="A59" s="22" t="s">
        <v>39</v>
      </c>
      <c r="B59" s="25" t="s">
        <v>99</v>
      </c>
      <c r="C59" s="60"/>
      <c r="D59" s="61"/>
      <c r="E59" s="61"/>
      <c r="F59" s="50"/>
      <c r="G59" s="51"/>
      <c r="H59" s="18"/>
      <c r="I59" s="19"/>
      <c r="J59" s="20"/>
      <c r="K59" s="20"/>
    </row>
    <row r="60" spans="1:11" s="1" customFormat="1" ht="30" customHeight="1">
      <c r="A60" s="22" t="s">
        <v>40</v>
      </c>
      <c r="B60" s="25" t="s">
        <v>101</v>
      </c>
      <c r="C60" s="60"/>
      <c r="D60" s="61"/>
      <c r="E60" s="61"/>
      <c r="F60" s="50"/>
      <c r="G60" s="51"/>
      <c r="H60" s="18"/>
      <c r="I60" s="19"/>
      <c r="J60" s="20"/>
      <c r="K60" s="20"/>
    </row>
    <row r="61" spans="1:11" s="1" customFormat="1" ht="30" customHeight="1">
      <c r="A61" s="22" t="s">
        <v>41</v>
      </c>
      <c r="B61" s="25" t="s">
        <v>102</v>
      </c>
      <c r="C61" s="60"/>
      <c r="D61" s="61"/>
      <c r="E61" s="61"/>
      <c r="F61" s="50"/>
      <c r="G61" s="51"/>
      <c r="H61" s="18"/>
      <c r="I61" s="19"/>
      <c r="J61" s="20"/>
      <c r="K61" s="20"/>
    </row>
    <row r="62" spans="1:11" s="1" customFormat="1" ht="30" customHeight="1">
      <c r="A62" s="22" t="s">
        <v>42</v>
      </c>
      <c r="B62" s="25" t="s">
        <v>64</v>
      </c>
      <c r="C62" s="60"/>
      <c r="D62" s="61"/>
      <c r="E62" s="61"/>
      <c r="F62" s="50"/>
      <c r="G62" s="51"/>
      <c r="H62" s="18"/>
      <c r="I62" s="19"/>
      <c r="J62" s="20"/>
      <c r="K62" s="20"/>
    </row>
    <row r="63" spans="1:11" s="1" customFormat="1" ht="30" customHeight="1">
      <c r="A63" s="22" t="s">
        <v>103</v>
      </c>
      <c r="B63" s="25" t="s">
        <v>65</v>
      </c>
      <c r="C63" s="60"/>
      <c r="D63" s="61"/>
      <c r="E63" s="61"/>
      <c r="F63" s="50"/>
      <c r="G63" s="51"/>
      <c r="H63" s="18"/>
      <c r="I63" s="19"/>
      <c r="J63" s="20"/>
      <c r="K63" s="20"/>
    </row>
    <row r="64" spans="1:11" s="1" customFormat="1" ht="30" customHeight="1" thickBot="1">
      <c r="A64" s="22" t="s">
        <v>104</v>
      </c>
      <c r="B64" s="25" t="s">
        <v>66</v>
      </c>
      <c r="C64" s="60"/>
      <c r="D64" s="61"/>
      <c r="E64" s="61"/>
      <c r="F64" s="50"/>
      <c r="G64" s="51"/>
      <c r="H64" s="18"/>
      <c r="I64" s="19"/>
      <c r="J64" s="20"/>
      <c r="K64" s="20"/>
    </row>
    <row r="65" spans="1:11" s="2" customFormat="1" ht="31.5" customHeight="1" thickBot="1">
      <c r="A65" s="34">
        <v>3</v>
      </c>
      <c r="B65" s="35" t="s">
        <v>67</v>
      </c>
      <c r="C65" s="36"/>
      <c r="D65" s="36"/>
      <c r="E65" s="36"/>
      <c r="F65" s="46" t="s">
        <v>15</v>
      </c>
      <c r="G65" s="47">
        <v>10</v>
      </c>
      <c r="H65" s="15"/>
      <c r="I65" s="16"/>
      <c r="J65" s="17"/>
      <c r="K65" s="17"/>
    </row>
    <row r="66" spans="1:11" s="1" customFormat="1" ht="30" customHeight="1" thickTop="1">
      <c r="A66" s="21" t="s">
        <v>43</v>
      </c>
      <c r="B66" s="27" t="s">
        <v>70</v>
      </c>
      <c r="C66" s="61"/>
      <c r="D66" s="61"/>
      <c r="E66" s="61"/>
      <c r="F66" s="50"/>
      <c r="G66" s="51"/>
      <c r="H66" s="18"/>
      <c r="I66" s="19"/>
      <c r="J66" s="20"/>
      <c r="K66" s="20"/>
    </row>
    <row r="67" spans="1:11" s="1" customFormat="1" ht="30" customHeight="1">
      <c r="A67" s="23" t="s">
        <v>44</v>
      </c>
      <c r="B67" s="25" t="s">
        <v>69</v>
      </c>
      <c r="C67" s="60"/>
      <c r="D67" s="61"/>
      <c r="E67" s="61"/>
      <c r="F67" s="50"/>
      <c r="G67" s="51"/>
      <c r="H67" s="18"/>
      <c r="I67" s="19"/>
      <c r="J67" s="20"/>
      <c r="K67" s="20"/>
    </row>
    <row r="68" spans="1:11" s="1" customFormat="1" ht="30" customHeight="1">
      <c r="A68" s="23" t="s">
        <v>45</v>
      </c>
      <c r="B68" s="25" t="s">
        <v>71</v>
      </c>
      <c r="C68" s="60"/>
      <c r="D68" s="61"/>
      <c r="E68" s="61"/>
      <c r="F68" s="50"/>
      <c r="G68" s="51"/>
      <c r="H68" s="18"/>
      <c r="I68" s="19"/>
      <c r="J68" s="20"/>
      <c r="K68" s="20"/>
    </row>
    <row r="69" spans="1:11" s="1" customFormat="1" ht="30" customHeight="1">
      <c r="A69" s="23" t="s">
        <v>46</v>
      </c>
      <c r="B69" s="25" t="s">
        <v>72</v>
      </c>
      <c r="C69" s="60"/>
      <c r="D69" s="61"/>
      <c r="E69" s="61"/>
      <c r="F69" s="50"/>
      <c r="G69" s="51"/>
      <c r="H69" s="18"/>
      <c r="I69" s="19"/>
      <c r="J69" s="20"/>
      <c r="K69" s="20"/>
    </row>
    <row r="70" spans="1:11" s="1" customFormat="1" ht="30" customHeight="1">
      <c r="A70" s="23" t="s">
        <v>47</v>
      </c>
      <c r="B70" s="25" t="s">
        <v>105</v>
      </c>
      <c r="C70" s="60"/>
      <c r="D70" s="61"/>
      <c r="E70" s="61"/>
      <c r="F70" s="50"/>
      <c r="G70" s="51"/>
      <c r="H70" s="18"/>
      <c r="I70" s="19"/>
      <c r="J70" s="20"/>
      <c r="K70" s="20"/>
    </row>
    <row r="71" spans="1:11" s="1" customFormat="1" ht="49.5" customHeight="1">
      <c r="A71" s="23" t="s">
        <v>48</v>
      </c>
      <c r="B71" s="25" t="s">
        <v>76</v>
      </c>
      <c r="C71" s="60"/>
      <c r="D71" s="61"/>
      <c r="E71" s="61"/>
      <c r="F71" s="50"/>
      <c r="G71" s="51"/>
      <c r="H71" s="18"/>
      <c r="I71" s="19"/>
      <c r="J71" s="20"/>
      <c r="K71" s="20"/>
    </row>
    <row r="72" spans="1:11" s="1" customFormat="1" ht="30" customHeight="1">
      <c r="A72" s="23" t="s">
        <v>49</v>
      </c>
      <c r="B72" s="25" t="s">
        <v>106</v>
      </c>
      <c r="C72" s="60"/>
      <c r="D72" s="61"/>
      <c r="E72" s="61"/>
      <c r="F72" s="50"/>
      <c r="G72" s="51"/>
      <c r="H72" s="18"/>
      <c r="I72" s="19"/>
      <c r="J72" s="20"/>
      <c r="K72" s="20"/>
    </row>
    <row r="73" spans="1:11" s="1" customFormat="1" ht="30" customHeight="1">
      <c r="A73" s="23" t="s">
        <v>73</v>
      </c>
      <c r="B73" s="25" t="s">
        <v>79</v>
      </c>
      <c r="C73" s="60"/>
      <c r="D73" s="61"/>
      <c r="E73" s="61"/>
      <c r="F73" s="50"/>
      <c r="G73" s="51"/>
      <c r="H73" s="18"/>
      <c r="I73" s="19"/>
      <c r="J73" s="20"/>
      <c r="K73" s="20"/>
    </row>
    <row r="74" spans="1:11" s="1" customFormat="1" ht="30" customHeight="1">
      <c r="A74" s="23" t="s">
        <v>74</v>
      </c>
      <c r="B74" s="25" t="s">
        <v>107</v>
      </c>
      <c r="C74" s="60"/>
      <c r="D74" s="61"/>
      <c r="E74" s="61"/>
      <c r="F74" s="50"/>
      <c r="G74" s="51"/>
      <c r="H74" s="18"/>
      <c r="I74" s="19"/>
      <c r="J74" s="20"/>
      <c r="K74" s="20"/>
    </row>
    <row r="75" spans="1:11" s="1" customFormat="1" ht="30" customHeight="1">
      <c r="A75" s="23" t="s">
        <v>75</v>
      </c>
      <c r="B75" s="25" t="s">
        <v>108</v>
      </c>
      <c r="C75" s="60"/>
      <c r="D75" s="61"/>
      <c r="E75" s="61"/>
      <c r="F75" s="50"/>
      <c r="G75" s="51"/>
      <c r="H75" s="18"/>
      <c r="I75" s="19"/>
      <c r="J75" s="20"/>
      <c r="K75" s="20"/>
    </row>
    <row r="76" spans="1:11" s="1" customFormat="1" ht="30" customHeight="1">
      <c r="A76" s="23" t="s">
        <v>77</v>
      </c>
      <c r="B76" s="25" t="s">
        <v>109</v>
      </c>
      <c r="C76" s="60"/>
      <c r="D76" s="61"/>
      <c r="E76" s="61"/>
      <c r="F76" s="50"/>
      <c r="G76" s="51"/>
      <c r="H76" s="18"/>
      <c r="I76" s="19"/>
      <c r="J76" s="20"/>
      <c r="K76" s="20"/>
    </row>
    <row r="77" spans="1:11" s="1" customFormat="1" ht="30" customHeight="1" thickBot="1">
      <c r="A77" s="39" t="s">
        <v>78</v>
      </c>
      <c r="B77" s="40" t="s">
        <v>110</v>
      </c>
      <c r="C77" s="62"/>
      <c r="D77" s="63"/>
      <c r="E77" s="63"/>
      <c r="F77" s="52"/>
      <c r="G77" s="53"/>
      <c r="H77" s="18"/>
      <c r="I77" s="19"/>
      <c r="J77" s="20"/>
      <c r="K77" s="20"/>
    </row>
    <row r="78" spans="3:5" s="1" customFormat="1" ht="12.75">
      <c r="C78" s="64"/>
      <c r="D78" s="64"/>
      <c r="E78" s="64"/>
    </row>
    <row r="79" spans="3:5" s="1" customFormat="1" ht="12.75">
      <c r="C79" s="64"/>
      <c r="D79" s="64"/>
      <c r="E79" s="64"/>
    </row>
    <row r="80" s="1" customFormat="1" ht="12.75"/>
    <row r="81" s="1" customFormat="1" ht="12.75"/>
    <row r="82" spans="1:2" s="1" customFormat="1" ht="30" customHeight="1">
      <c r="A82" s="44"/>
      <c r="B82" s="44"/>
    </row>
    <row r="83" s="45" customFormat="1" ht="19.5" customHeight="1">
      <c r="B83" s="45" t="s">
        <v>121</v>
      </c>
    </row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</sheetData>
  <sheetProtection password="EF31" sheet="1" selectLockedCells="1"/>
  <mergeCells count="11">
    <mergeCell ref="F6:G6"/>
    <mergeCell ref="A9:E9"/>
    <mergeCell ref="A1:I1"/>
    <mergeCell ref="A7:E7"/>
    <mergeCell ref="A8:E8"/>
    <mergeCell ref="F3:G3"/>
    <mergeCell ref="F4:G4"/>
    <mergeCell ref="F9:H9"/>
    <mergeCell ref="F5:G5"/>
    <mergeCell ref="F7:H7"/>
    <mergeCell ref="F8:H8"/>
  </mergeCells>
  <printOptions/>
  <pageMargins left="0.3937007874015748" right="0.3937007874015748" top="0.984251968503937" bottom="0.7480314960629921" header="0.5118110236220472" footer="0.5118110236220472"/>
  <pageSetup orientation="landscape" paperSize="9" scale="68" r:id="rId3"/>
  <headerFooter alignWithMargins="0">
    <oddHeader>&amp;LOPĆA BOLNICA DUBROVNIK
Dr. Roka Mišetića 2
20 000 Dubrovnik&amp;CPRILOG 4 - TROŠKOVNIK S TEHNIČKOM SPECIFIKACIJOM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2021-05-20T10:52:13Z</cp:lastPrinted>
  <dcterms:created xsi:type="dcterms:W3CDTF">2018-08-23T08:26:23Z</dcterms:created>
  <dcterms:modified xsi:type="dcterms:W3CDTF">2021-05-20T11:17:50Z</dcterms:modified>
  <cp:category/>
  <cp:version/>
  <cp:contentType/>
  <cp:contentStatus/>
</cp:coreProperties>
</file>