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<sst xmlns="http://schemas.openxmlformats.org/spreadsheetml/2006/main" count="57" uniqueCount="56">
  <si>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</si>
  <si>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</si>
  <si>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</si>
  <si>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</si>
  <si>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</si>
  <si>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</si>
  <si>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</si>
  <si>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</si>
  <si>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</si>
  <si>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</si>
  <si>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</si>
  <si>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</si>
  <si>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</si>
  <si>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</si>
  <si>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</si>
  <si>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</si>
  <si>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</si>
  <si>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</si>
  <si>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1.5</t>
  </si>
  <si>
    <t>1.6</t>
  </si>
  <si>
    <t>komad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</si>
  <si>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</si>
  <si>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</si>
  <si>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</si>
  <si>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</si>
  <si>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Naziv predmeta nabave: NABAVA AKTIVNIH ANTIDEKUBITALNIH MADRACA, ev. broj nabave: 2-16-21/JN</t>
  </si>
  <si>
    <t>AKTIVNI ANTIDEKUBITALNI MADRAC</t>
  </si>
  <si>
    <t>AKTIVNI ANTIDEKUBITALNI MADRAC SLJEDEĆIH ZAHTJEVANIH KARAKTERISTIKA:</t>
  </si>
  <si>
    <t>Visina min. 10 cm</t>
  </si>
  <si>
    <t>Dimenzije 200x90 cm</t>
  </si>
  <si>
    <t>Antidekubitalni, prevencija i tretman, do i uključujući III.stupanj dekubitusa</t>
  </si>
  <si>
    <t>Maksimalna težina korisnika do 250 kg</t>
  </si>
  <si>
    <t>1.7</t>
  </si>
  <si>
    <t>Navlaka madraca mora biti rastezljiva u 4 smjera, mora biti bešavna - varena, vodonepropusna i paropropusna</t>
  </si>
  <si>
    <t>Na kompresoru alarm niskog pritiska sa svjetlosnim upozorenjem niskog pritiska</t>
  </si>
  <si>
    <t>Funkcija maksimalnog pritiska, uz sistem automatskog povratka na ranije postavke</t>
  </si>
  <si>
    <t>Transportna funkcija, bez ispuštanja zraka iz madraca tijekom transporta</t>
  </si>
  <si>
    <t>4 elastične trake za pričvršćivanje na madrac</t>
  </si>
  <si>
    <t>Oznake pravilnog postavljanja (gornja/donja strana, te smjer glava/noge)</t>
  </si>
  <si>
    <t>Brzi konektori (klik)</t>
  </si>
  <si>
    <t>Buka pumpe do 28 dB prema normi ISO11201:2010 ili jednakovrijedno</t>
  </si>
  <si>
    <t>Napon pumpe 230V/50 Hz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</si>
  <si>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</si>
  <si>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</si>
  <si>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</si>
  <si>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</si>
  <si>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</si>
  <si>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</si>
  <si>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</si>
  <si>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</si>
  <si>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</si>
  <si>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</si>
  <si>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Madrac bez lateksa i bez PVC-a</t>
  </si>
  <si>
    <t xml:space="preserve">Reaktivni zračni nadmadrac </t>
  </si>
  <si>
    <t>Čišćenje navlake: strojno pranje na 95°C, strojno sušenje, te ručno čišćenje pomoću sredstava za čišćenje i/ili dezinficijensa</t>
  </si>
  <si>
    <t>CPR funkcija (brzo pražnjenje u slučaju kardiopulmonalne reanimacije)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</si>
</sst>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 locked="0"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23" fillId="0" borderId="14" xfId="58" applyFont="1" applyBorder="1" applyAlignment="1" applyProtection="1">
      <alignment horizontal="left" vertical="center"/>
      <protection/>
    </xf>
    <xf numFmtId="49" fontId="2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justify"/>
      <protection locked="0"/>
    </xf>
    <xf numFmtId="49" fontId="23" fillId="0" borderId="23" xfId="0" applyNumberFormat="1" applyFont="1" applyBorder="1" applyAlignment="1" applyProtection="1">
      <alignment vertical="center" wrapText="1"/>
      <protection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4" xfId="58" applyFont="1" applyFill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23" fillId="19" borderId="19" xfId="58" applyFont="1" applyFill="1" applyBorder="1" applyAlignment="1" applyProtection="1">
      <alignment horizontal="center" vertical="justify"/>
      <protection locked="0"/>
    </xf>
    <xf numFmtId="0" fontId="23" fillId="19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left" vertical="justify"/>
      <protection locked="0"/>
    </xf>
    <xf numFmtId="0" fontId="23" fillId="0" borderId="19" xfId="58" applyFont="1" applyFill="1" applyBorder="1" applyAlignment="1" applyProtection="1">
      <alignment horizontal="center" vertical="justify"/>
      <protection locked="0"/>
    </xf>
    <xf numFmtId="0" fontId="23" fillId="0" borderId="25" xfId="58" applyFont="1" applyFill="1" applyBorder="1" applyAlignment="1" applyProtection="1">
      <alignment horizontal="left" vertical="justify"/>
      <protection locked="0"/>
    </xf>
    <xf numFmtId="0" fontId="23" fillId="0" borderId="25" xfId="58" applyFont="1" applyFill="1" applyBorder="1" applyAlignment="1" applyProtection="1">
      <alignment horizontal="center" vertical="justify"/>
      <protection locked="0"/>
    </xf>
    <xf numFmtId="0" fontId="16" fillId="0" borderId="26" xfId="58" applyFont="1" applyBorder="1" applyAlignment="1" applyProtection="1">
      <alignment horizontal="center" vertical="center"/>
      <protection locked="0"/>
    </xf>
    <xf numFmtId="0" fontId="16" fillId="0" borderId="25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27" xfId="58" applyFont="1" applyFill="1" applyBorder="1" applyAlignment="1" applyProtection="1">
      <alignment horizontal="center" vertical="center" wrapText="1"/>
      <protection locked="0"/>
    </xf>
    <xf numFmtId="0" fontId="21" fillId="18" borderId="28" xfId="0" applyFont="1" applyFill="1" applyBorder="1" applyAlignment="1" applyProtection="1">
      <alignment horizontal="center" vertical="center" wrapText="1"/>
      <protection locked="0"/>
    </xf>
    <xf numFmtId="4" fontId="23" fillId="0" borderId="29" xfId="58" applyNumberFormat="1" applyFont="1" applyFill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166" fontId="22" fillId="0" borderId="25" xfId="58" applyNumberFormat="1" applyFont="1" applyFill="1" applyBorder="1" applyAlignment="1" applyProtection="1">
      <alignment horizontal="center" vertical="center"/>
      <protection/>
    </xf>
    <xf numFmtId="0" fontId="1" fillId="0" borderId="25" xfId="58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5" fillId="0" borderId="19" xfId="58" applyFont="1" applyFill="1" applyBorder="1" applyAlignment="1" applyProtection="1">
      <alignment horizontal="center" vertical="justify"/>
      <protection locked="0"/>
    </xf>
    <xf numFmtId="0" fontId="24" fillId="0" borderId="19" xfId="58" applyFont="1" applyFill="1" applyBorder="1" applyAlignment="1" applyProtection="1">
      <alignment horizontal="left" vertical="justify"/>
      <protection locked="0"/>
    </xf>
    <xf numFmtId="0" fontId="24" fillId="0" borderId="19" xfId="58" applyFont="1" applyFill="1" applyBorder="1" applyAlignment="1" applyProtection="1">
      <alignment horizontal="center" vertical="justify"/>
      <protection locked="0"/>
    </xf>
    <xf numFmtId="0" fontId="23" fillId="0" borderId="19" xfId="0" applyFont="1" applyBorder="1" applyAlignment="1" applyProtection="1">
      <alignment vertical="justify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justify"/>
      <protection/>
    </xf>
    <xf numFmtId="49" fontId="23" fillId="0" borderId="32" xfId="58" applyNumberFormat="1" applyFont="1" applyFill="1" applyBorder="1" applyAlignment="1" applyProtection="1">
      <alignment horizontal="center" vertical="center" wrapText="1"/>
      <protection/>
    </xf>
    <xf numFmtId="0" fontId="17" fillId="0" borderId="33" xfId="58" applyFont="1" applyFill="1" applyBorder="1" applyAlignment="1" applyProtection="1">
      <alignment horizontal="center" vertical="justify"/>
      <protection locked="0"/>
    </xf>
    <xf numFmtId="0" fontId="23" fillId="0" borderId="19" xfId="58" applyFont="1" applyFill="1" applyBorder="1" applyAlignment="1" applyProtection="1">
      <alignment horizontal="center" vertical="center"/>
      <protection locked="0"/>
    </xf>
    <xf numFmtId="0" fontId="23" fillId="0" borderId="24" xfId="58" applyFont="1" applyFill="1" applyBorder="1" applyAlignment="1" applyProtection="1">
      <alignment horizontal="center" vertical="center"/>
      <protection locked="0"/>
    </xf>
    <xf numFmtId="0" fontId="23" fillId="0" borderId="25" xfId="58" applyFont="1" applyFill="1" applyBorder="1" applyAlignment="1" applyProtection="1">
      <alignment horizontal="center" vertical="center"/>
      <protection locked="0"/>
    </xf>
    <xf numFmtId="0" fontId="23" fillId="0" borderId="31" xfId="58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vertical="justify"/>
      <protection/>
    </xf>
    <xf numFmtId="0" fontId="26" fillId="0" borderId="25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8">
      <selection activeCell="D23" sqref="D23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50"/>
      <c r="J2" s="1"/>
      <c r="K2" s="2"/>
      <c r="L2" s="2"/>
    </row>
    <row r="3" spans="1:12" ht="15.75" thickBot="1">
      <c r="A3" s="5" t="s">
        <v>21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/>
      <c r="B4" s="10" t="s">
        <v>1</v>
      </c>
      <c r="C4" s="10" t="s">
        <v>2</v>
      </c>
      <c r="D4" s="10" t="s">
        <v>5</v>
      </c>
      <c r="E4" s="10" t="s">
        <v>6</v>
      </c>
      <c r="F4" s="62" t="s">
        <v>7</v>
      </c>
      <c r="G4" s="63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44" t="s">
        <v>26</v>
      </c>
      <c r="C5" s="15" t="s">
        <v>20</v>
      </c>
      <c r="D5" s="15">
        <v>26</v>
      </c>
      <c r="E5" s="16"/>
      <c r="F5" s="64">
        <f>D5*E5</f>
        <v>0</v>
      </c>
      <c r="G5" s="65"/>
      <c r="H5" s="17"/>
      <c r="I5" s="18"/>
      <c r="J5" s="13"/>
      <c r="K5" s="2"/>
      <c r="L5" s="2"/>
    </row>
    <row r="6" spans="1:12" ht="30" customHeight="1">
      <c r="A6" s="60" t="s">
        <v>3</v>
      </c>
      <c r="B6" s="61"/>
      <c r="C6" s="61"/>
      <c r="D6" s="61"/>
      <c r="E6" s="61"/>
      <c r="F6" s="66">
        <f>SUM(F5:G5)</f>
        <v>0</v>
      </c>
      <c r="G6" s="67"/>
      <c r="H6" s="68"/>
      <c r="I6" s="18"/>
      <c r="J6" s="13"/>
      <c r="K6" s="2"/>
      <c r="L6" s="2"/>
    </row>
    <row r="7" spans="1:12" ht="30" customHeight="1">
      <c r="A7" s="60" t="s">
        <v>13</v>
      </c>
      <c r="B7" s="61"/>
      <c r="C7" s="61"/>
      <c r="D7" s="61"/>
      <c r="E7" s="61"/>
      <c r="F7" s="66">
        <f>((F5*H5))</f>
        <v>0</v>
      </c>
      <c r="G7" s="67"/>
      <c r="H7" s="68"/>
      <c r="I7" s="18"/>
      <c r="J7" s="13"/>
      <c r="K7" s="2"/>
      <c r="L7" s="2"/>
    </row>
    <row r="8" spans="1:12" ht="30" customHeight="1" thickBot="1">
      <c r="A8" s="57" t="s">
        <v>4</v>
      </c>
      <c r="B8" s="58"/>
      <c r="C8" s="58"/>
      <c r="D8" s="58"/>
      <c r="E8" s="58"/>
      <c r="F8" s="69">
        <f>F6+F7</f>
        <v>0</v>
      </c>
      <c r="G8" s="70"/>
      <c r="H8" s="71"/>
      <c r="I8" s="18"/>
      <c r="J8" s="13"/>
      <c r="K8" s="2"/>
      <c r="L8" s="2"/>
    </row>
    <row r="9" spans="1:12" ht="30" customHeight="1">
      <c r="A9" s="19"/>
      <c r="B9" s="19"/>
      <c r="C9" s="19"/>
      <c r="D9" s="19"/>
      <c r="E9" s="19"/>
      <c r="F9" s="20"/>
      <c r="G9" s="21"/>
      <c r="H9" s="21"/>
      <c r="I9" s="18"/>
      <c r="J9" s="13"/>
      <c r="K9" s="2"/>
      <c r="L9" s="2"/>
    </row>
    <row r="10" spans="1:12" ht="30" customHeight="1">
      <c r="A10" s="19"/>
      <c r="B10" s="19"/>
      <c r="C10" s="19"/>
      <c r="D10" s="19"/>
      <c r="E10" s="19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19"/>
      <c r="D11" s="19"/>
      <c r="E11" s="19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19"/>
      <c r="D12" s="19"/>
      <c r="E12" s="19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19"/>
      <c r="D13" s="19"/>
      <c r="E13" s="19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19"/>
      <c r="D14" s="19"/>
      <c r="E14" s="19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19"/>
      <c r="D15" s="19"/>
      <c r="E15" s="19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9"/>
      <c r="D16" s="19"/>
      <c r="E16" s="19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22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">
      <c r="A22" s="25" t="s">
        <v>0</v>
      </c>
      <c r="B22" s="26" t="s">
        <v>9</v>
      </c>
      <c r="C22" s="27" t="s">
        <v>8</v>
      </c>
      <c r="D22" s="27" t="s">
        <v>23</v>
      </c>
      <c r="E22" s="27" t="s">
        <v>24</v>
      </c>
      <c r="F22" s="27" t="s">
        <v>10</v>
      </c>
      <c r="G22" s="28" t="s">
        <v>11</v>
      </c>
      <c r="H22" s="29"/>
      <c r="I22" s="30"/>
      <c r="J22" s="30"/>
      <c r="K22" s="2"/>
      <c r="L22" s="2"/>
    </row>
    <row r="23" spans="1:12" s="41" customFormat="1" ht="60" customHeight="1">
      <c r="A23" s="39">
        <v>1</v>
      </c>
      <c r="B23" s="40" t="s">
        <v>27</v>
      </c>
      <c r="C23" s="51"/>
      <c r="D23" s="52"/>
      <c r="E23" s="51"/>
      <c r="F23" s="48" t="s">
        <v>20</v>
      </c>
      <c r="G23" s="49">
        <v>26</v>
      </c>
      <c r="H23" s="36"/>
      <c r="I23" s="35"/>
      <c r="J23" s="35"/>
      <c r="K23" s="2"/>
      <c r="L23" s="2"/>
    </row>
    <row r="24" spans="1:12" s="42" customFormat="1" ht="15">
      <c r="A24" s="34" t="s">
        <v>14</v>
      </c>
      <c r="B24" s="37" t="s">
        <v>53</v>
      </c>
      <c r="C24" s="31"/>
      <c r="D24" s="53"/>
      <c r="E24" s="54"/>
      <c r="F24" s="80"/>
      <c r="G24" s="81"/>
      <c r="H24" s="32"/>
      <c r="I24" s="13"/>
      <c r="J24" s="13"/>
      <c r="K24" s="33"/>
      <c r="L24" s="33"/>
    </row>
    <row r="25" spans="1:12" s="42" customFormat="1" ht="15">
      <c r="A25" s="34" t="s">
        <v>15</v>
      </c>
      <c r="B25" s="43" t="s">
        <v>28</v>
      </c>
      <c r="C25" s="31"/>
      <c r="D25" s="53"/>
      <c r="E25" s="54"/>
      <c r="F25" s="80"/>
      <c r="G25" s="81"/>
      <c r="H25" s="32"/>
      <c r="I25" s="13"/>
      <c r="J25" s="13"/>
      <c r="K25" s="33"/>
      <c r="L25" s="33"/>
    </row>
    <row r="26" spans="1:12" s="42" customFormat="1" ht="30" customHeight="1">
      <c r="A26" s="34" t="s">
        <v>16</v>
      </c>
      <c r="B26" s="43" t="s">
        <v>29</v>
      </c>
      <c r="C26" s="31"/>
      <c r="D26" s="53"/>
      <c r="E26" s="54"/>
      <c r="F26" s="80"/>
      <c r="G26" s="81"/>
      <c r="H26" s="32"/>
      <c r="I26" s="13"/>
      <c r="J26" s="13"/>
      <c r="K26" s="33"/>
      <c r="L26" s="33"/>
    </row>
    <row r="27" spans="1:12" s="42" customFormat="1" ht="30">
      <c r="A27" s="34" t="s">
        <v>17</v>
      </c>
      <c r="B27" s="47" t="s">
        <v>30</v>
      </c>
      <c r="C27" s="31"/>
      <c r="D27" s="53"/>
      <c r="E27" s="54"/>
      <c r="F27" s="80"/>
      <c r="G27" s="81"/>
      <c r="H27" s="32"/>
      <c r="I27" s="13"/>
      <c r="J27" s="13"/>
      <c r="K27" s="33"/>
      <c r="L27" s="33"/>
    </row>
    <row r="28" spans="1:12" s="42" customFormat="1" ht="30" customHeight="1">
      <c r="A28" s="45" t="s">
        <v>18</v>
      </c>
      <c r="B28" s="37" t="s">
        <v>31</v>
      </c>
      <c r="C28" s="46"/>
      <c r="D28" s="53"/>
      <c r="E28" s="54"/>
      <c r="F28" s="80"/>
      <c r="G28" s="81"/>
      <c r="H28" s="32"/>
      <c r="I28" s="13"/>
      <c r="J28" s="13"/>
      <c r="K28" s="33"/>
      <c r="L28" s="33"/>
    </row>
    <row r="29" spans="1:12" s="42" customFormat="1" ht="30" customHeight="1">
      <c r="A29" s="45" t="s">
        <v>19</v>
      </c>
      <c r="B29" s="37" t="s">
        <v>33</v>
      </c>
      <c r="C29" s="46"/>
      <c r="D29" s="53"/>
      <c r="E29" s="54"/>
      <c r="F29" s="80"/>
      <c r="G29" s="81"/>
      <c r="H29" s="32"/>
      <c r="I29" s="13"/>
      <c r="J29" s="13"/>
      <c r="K29" s="33"/>
      <c r="L29" s="33"/>
    </row>
    <row r="30" spans="1:12" s="42" customFormat="1" ht="45">
      <c r="A30" s="34" t="s">
        <v>32</v>
      </c>
      <c r="B30" s="37" t="s">
        <v>54</v>
      </c>
      <c r="C30" s="31"/>
      <c r="D30" s="53"/>
      <c r="E30" s="54"/>
      <c r="F30" s="80"/>
      <c r="G30" s="81"/>
      <c r="H30" s="32"/>
      <c r="I30" s="13"/>
      <c r="J30" s="13"/>
      <c r="K30" s="33"/>
      <c r="L30" s="33"/>
    </row>
    <row r="31" spans="1:12" s="42" customFormat="1" ht="30">
      <c r="A31" s="45" t="s">
        <v>42</v>
      </c>
      <c r="B31" s="43" t="s">
        <v>55</v>
      </c>
      <c r="C31" s="72"/>
      <c r="D31" s="73"/>
      <c r="E31" s="74"/>
      <c r="F31" s="80"/>
      <c r="G31" s="81"/>
      <c r="H31" s="32"/>
      <c r="I31" s="13"/>
      <c r="J31" s="13"/>
      <c r="K31" s="33"/>
      <c r="L31" s="33"/>
    </row>
    <row r="32" spans="1:12" s="42" customFormat="1" ht="30">
      <c r="A32" s="34" t="s">
        <v>43</v>
      </c>
      <c r="B32" s="75" t="s">
        <v>34</v>
      </c>
      <c r="C32" s="72"/>
      <c r="D32" s="73"/>
      <c r="E32" s="74"/>
      <c r="F32" s="80"/>
      <c r="G32" s="81"/>
      <c r="H32" s="32"/>
      <c r="I32" s="13"/>
      <c r="J32" s="13"/>
      <c r="K32" s="33"/>
      <c r="L32" s="33"/>
    </row>
    <row r="33" spans="1:12" s="42" customFormat="1" ht="30" customHeight="1">
      <c r="A33" s="45" t="s">
        <v>44</v>
      </c>
      <c r="B33" s="75" t="s">
        <v>35</v>
      </c>
      <c r="C33" s="72"/>
      <c r="D33" s="73"/>
      <c r="E33" s="74"/>
      <c r="F33" s="80"/>
      <c r="G33" s="81"/>
      <c r="H33" s="32"/>
      <c r="I33" s="13"/>
      <c r="J33" s="13"/>
      <c r="K33" s="33"/>
      <c r="L33" s="33"/>
    </row>
    <row r="34" spans="1:12" s="42" customFormat="1" ht="30">
      <c r="A34" s="45" t="s">
        <v>45</v>
      </c>
      <c r="B34" s="77" t="s">
        <v>36</v>
      </c>
      <c r="C34" s="72"/>
      <c r="D34" s="73"/>
      <c r="E34" s="74"/>
      <c r="F34" s="80"/>
      <c r="G34" s="81"/>
      <c r="H34" s="32"/>
      <c r="I34" s="13"/>
      <c r="J34" s="13"/>
      <c r="K34" s="33"/>
      <c r="L34" s="33"/>
    </row>
    <row r="35" spans="1:12" s="42" customFormat="1" ht="15">
      <c r="A35" s="45" t="s">
        <v>46</v>
      </c>
      <c r="B35" s="76" t="s">
        <v>37</v>
      </c>
      <c r="C35" s="31"/>
      <c r="D35" s="53"/>
      <c r="E35" s="54"/>
      <c r="F35" s="80"/>
      <c r="G35" s="81"/>
      <c r="H35" s="32"/>
      <c r="I35" s="13"/>
      <c r="J35" s="13"/>
      <c r="K35" s="33"/>
      <c r="L35" s="33"/>
    </row>
    <row r="36" spans="1:12" s="42" customFormat="1" ht="30">
      <c r="A36" s="45" t="s">
        <v>47</v>
      </c>
      <c r="B36" s="77" t="s">
        <v>38</v>
      </c>
      <c r="C36" s="31"/>
      <c r="D36" s="53"/>
      <c r="E36" s="54"/>
      <c r="F36" s="80"/>
      <c r="G36" s="81"/>
      <c r="H36" s="32"/>
      <c r="I36" s="13"/>
      <c r="J36" s="13"/>
      <c r="K36" s="33"/>
      <c r="L36" s="33"/>
    </row>
    <row r="37" spans="1:12" s="42" customFormat="1" ht="15">
      <c r="A37" s="45" t="s">
        <v>48</v>
      </c>
      <c r="B37" s="84" t="s">
        <v>39</v>
      </c>
      <c r="C37" s="46"/>
      <c r="D37" s="53"/>
      <c r="E37" s="54"/>
      <c r="F37" s="80"/>
      <c r="G37" s="81"/>
      <c r="H37" s="32"/>
      <c r="I37" s="13"/>
      <c r="J37" s="13"/>
      <c r="K37" s="33"/>
      <c r="L37" s="33"/>
    </row>
    <row r="38" spans="1:12" s="42" customFormat="1" ht="30">
      <c r="A38" s="45" t="s">
        <v>49</v>
      </c>
      <c r="B38" s="85" t="s">
        <v>40</v>
      </c>
      <c r="C38" s="46"/>
      <c r="D38" s="53"/>
      <c r="E38" s="54"/>
      <c r="F38" s="80"/>
      <c r="G38" s="81"/>
      <c r="H38" s="32"/>
      <c r="I38" s="13"/>
      <c r="J38" s="13"/>
      <c r="K38" s="33"/>
      <c r="L38" s="33"/>
    </row>
    <row r="39" spans="1:12" s="42" customFormat="1" ht="15">
      <c r="A39" s="45" t="s">
        <v>50</v>
      </c>
      <c r="B39" s="85" t="s">
        <v>41</v>
      </c>
      <c r="C39" s="46"/>
      <c r="D39" s="53"/>
      <c r="E39" s="54"/>
      <c r="F39" s="80"/>
      <c r="G39" s="81"/>
      <c r="H39" s="32"/>
      <c r="I39" s="13"/>
      <c r="J39" s="13"/>
      <c r="K39" s="33"/>
      <c r="L39" s="33"/>
    </row>
    <row r="40" spans="1:12" s="42" customFormat="1" ht="15.75" thickBot="1">
      <c r="A40" s="78" t="s">
        <v>51</v>
      </c>
      <c r="B40" s="86" t="s">
        <v>52</v>
      </c>
      <c r="C40" s="79"/>
      <c r="D40" s="55"/>
      <c r="E40" s="56"/>
      <c r="F40" s="82"/>
      <c r="G40" s="83"/>
      <c r="H40" s="32"/>
      <c r="I40" s="13"/>
      <c r="J40" s="13"/>
      <c r="K40" s="33"/>
      <c r="L40" s="33"/>
    </row>
    <row r="41" ht="12.75">
      <c r="A41" s="38"/>
    </row>
    <row r="42" ht="12.75">
      <c r="A42" s="38"/>
    </row>
    <row r="43" ht="12.75">
      <c r="A43" s="38"/>
    </row>
    <row r="44" ht="12.75">
      <c r="A44" s="38"/>
    </row>
    <row r="45" ht="12.75">
      <c r="A45" s="38"/>
    </row>
    <row r="46" ht="12.75">
      <c r="A46" s="38"/>
    </row>
    <row r="47" ht="12.75">
      <c r="A47" s="38"/>
    </row>
  </sheetData>
  <sheetProtection password="EF31" sheet="1" selectLockedCells="1"/>
  <protectedRanges>
    <protectedRange password="C370" sqref="B32" name="Range1"/>
    <protectedRange password="C370" sqref="B34" name="Range1_1_1"/>
    <protectedRange password="C370" sqref="B35:B39" name="Range1_1_2"/>
  </protectedRanges>
  <mergeCells count="9">
    <mergeCell ref="F8:H8"/>
    <mergeCell ref="A8:E8"/>
    <mergeCell ref="A1:I1"/>
    <mergeCell ref="A6:E6"/>
    <mergeCell ref="A7:E7"/>
    <mergeCell ref="F4:G4"/>
    <mergeCell ref="F6:H6"/>
    <mergeCell ref="F7:H7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2021-03-16T11:11:09Z</cp:lastPrinted>
  <dcterms:created xsi:type="dcterms:W3CDTF">2018-08-23T08:26:23Z</dcterms:created>
  <dcterms:modified xsi:type="dcterms:W3CDTF">2021-03-16T13:52:49Z</dcterms:modified>
  <cp:category/>
  <cp:version/>
  <cp:contentType/>
  <cp:contentStatus/>
</cp:coreProperties>
</file>