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<sst xmlns="http://schemas.openxmlformats.org/spreadsheetml/2006/main" count="111" uniqueCount="92">
  <si>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</si>
  <si>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</si>
  <si>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</si>
  <si>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</si>
  <si>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</si>
  <si>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</si>
  <si>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</si>
  <si>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</si>
  <si>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</si>
  <si>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</si>
  <si>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</si>
  <si>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</si>
  <si>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</si>
  <si>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</si>
  <si>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</si>
  <si>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</si>
  <si>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</si>
  <si>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1.4</t>
  </si>
  <si>
    <t>1.5</t>
  </si>
  <si>
    <t>1.6</t>
  </si>
  <si>
    <t>komad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</si>
  <si>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</si>
  <si>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</si>
  <si>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</si>
  <si>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</si>
  <si>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Naziv predmeta nabave: NABAVA OPREME ZA ZAŠTITU OD IONIZIRAJUĆEG ZRAČENJA, ev. broj nabave: 2-13-21/JN</t>
  </si>
  <si>
    <t>DVODJELNA ZAŠTITNA PREGAČA</t>
  </si>
  <si>
    <t>JEDNODJELNA ZAŠTITNA PREGAČA</t>
  </si>
  <si>
    <t>ZAŠTITNE NAOČALE</t>
  </si>
  <si>
    <t>ZAŠTITNI OVRATNIK ZA ŠTITNJAČU</t>
  </si>
  <si>
    <t>ZAŠTITA ZA GLAVU</t>
  </si>
  <si>
    <t>ZAŠTITA ZA GONADE</t>
  </si>
  <si>
    <t>MOBILNI STALAK ZA ZAŠTITNE PREGAČE</t>
  </si>
  <si>
    <t>DVODJELNA ZAŠTITNA PREGAČA SLJEDEĆIH ZAHTJEVANIH KARAKTERISTIKA:</t>
  </si>
  <si>
    <t>Dvodjelna zaštitna pregača od olovo kompozitnog materijala sa preklopnim prednjim dijelom, zaštitna moć prednje strane ekvivalentna 0.5mm Pb, a stražnje strane ekvivalentna 0.25mm Pb, super lagani materijal pri čemu je masa po m2 maksimalno 3kg/m2 za zaštitnu moć ekvivalentnu 0,25 mm olova</t>
  </si>
  <si>
    <t>mogućnost isporuke pregača muškog i ženskog kroja u različitim veličinama i to 4 muške veličine – S, M, L i XL i 4 ženske veličine – S, M, L i XL)</t>
  </si>
  <si>
    <t>kroj ženske pregače razlikuje se od kroja muške pregače na način da osigurava dodatnu zaštitu dojke</t>
  </si>
  <si>
    <t>antibakterijski vanjski materijal koji sprečava unakrsnu kontaminaciju, visoka otpornost vanjskog materijala na patogene te sredstva za čišćenje i dezinfekciju, vanjski materijal hidrofobnog karaktera</t>
  </si>
  <si>
    <t>podesiva širina u području struka donjeg dijela pregače</t>
  </si>
  <si>
    <t>dostupnost pregača u minimalno 10 različitih boja</t>
  </si>
  <si>
    <t>JEDNODJELNA ZAŠTITNA PREGAČA SLJEDEĆIH ZAHTJEVANIH KARAKTERISTIKA:</t>
  </si>
  <si>
    <t>Jednodjelna zaštitna pregača od olovo kompozitnog materijala sa preklopnim prednjim dijelom, zaštitna moć prednje strane ekvivalentna 0.5mm Pb, a stražnje strane ekvivalentna 0.25mm Pb, masa po m2 maksimalno 3kg/m2 za zaštitnu moć ekvivalentnu 0,25 mm olova</t>
  </si>
  <si>
    <t>2.1</t>
  </si>
  <si>
    <t>2.2</t>
  </si>
  <si>
    <t>2.3</t>
  </si>
  <si>
    <t>2.4</t>
  </si>
  <si>
    <t>2.5</t>
  </si>
  <si>
    <t>2.6</t>
  </si>
  <si>
    <t>ZAŠTITNI OVRATNIK ZA ŠTITNJAČU SLJEDEĆIH ZAHTJEVANIH KARAKTERISTIKA:</t>
  </si>
  <si>
    <t>Zaštitni ovratnik za štitnjaču izrađen iz jednog dijela od olovo kompozitnog materijala, sa zatvaranjem na magnet, zaštitna moć ekvivalentna 0.5mm Pb</t>
  </si>
  <si>
    <t>moguć je odabir između minimalno 3 različita modela</t>
  </si>
  <si>
    <t>dostupnost ovratnika u minimalno 10 različitih boja</t>
  </si>
  <si>
    <t>3.1</t>
  </si>
  <si>
    <t>3.2</t>
  </si>
  <si>
    <t>3.3</t>
  </si>
  <si>
    <t>3.4</t>
  </si>
  <si>
    <t>ZAŠTITA ZA GLAVU SLJEDEĆIH ZAHTJEVANIH KARAKTERISTIKA:</t>
  </si>
  <si>
    <t>Zaštita za glavu od olovo kompozitnog materijala, hidrofobna površina, antibakterijska</t>
  </si>
  <si>
    <t>mogućnost odabira izmedju 4 veličine (XS/S, M, L/XL, XXL) i dva modela - sa gumom ili čičkom</t>
  </si>
  <si>
    <t>4.1</t>
  </si>
  <si>
    <t>4.2</t>
  </si>
  <si>
    <t>ZAŠTITA ZA GONADE SLJEDEĆIH ZAHTJEVANIH KARAKTERISTIKA:</t>
  </si>
  <si>
    <t>Zaštita za gonade izrađena od olovo kompozitnog materijala; zaštitna moć ekvivalentna 0,5mm olova</t>
  </si>
  <si>
    <t>3 različite veličine zaštite za gonade</t>
  </si>
  <si>
    <t>antibakterijski vanjski materijal koji sprečava unakrsnu kontaminaciju</t>
  </si>
  <si>
    <t>visoka otpornost vanjskog materijala na patogene te sredstva za čišćenje i dezinfekciju</t>
  </si>
  <si>
    <t>vanjski materijal hidrofobnog karaktera</t>
  </si>
  <si>
    <t>dostupnost u minimalno 10 različitih boja</t>
  </si>
  <si>
    <t>5.1</t>
  </si>
  <si>
    <t>5.2</t>
  </si>
  <si>
    <t>5.3</t>
  </si>
  <si>
    <t>5.4</t>
  </si>
  <si>
    <t>5.5</t>
  </si>
  <si>
    <t>5.6</t>
  </si>
  <si>
    <t>ZAŠTITNE NAOČALE SLJEDEĆIH ZAHTJEVANIH KARAKTERISTIKA:</t>
  </si>
  <si>
    <t>Zaštitne naočale - zaštitna moć leća sa prednje strane 0,5mm olova; zaštitna moć postranične zaštite 1,0mm olova</t>
  </si>
  <si>
    <t>iznimno lagane, mase 70g, sa gumenim jastučićima za nos kako bi se osigurala zaštita od neugodnosti vezane uz dugotrajno nošenje naočala</t>
  </si>
  <si>
    <t>mogućnost prilagodbe opsegu glave</t>
  </si>
  <si>
    <t>isporučiti u odgovarajućoj kutiji za nošenje, sa trakom za fiksiranje naočala tijekom nošenja, te krpicom i tekućinom u spreju za čišćenje naočala</t>
  </si>
  <si>
    <t>6.1</t>
  </si>
  <si>
    <t>6.2</t>
  </si>
  <si>
    <t>6.3</t>
  </si>
  <si>
    <t>6.4</t>
  </si>
  <si>
    <t>MOBILNI STALAK ZA ZAŠTITNE PREGAČE SLJEDEĆIH ZAHTJEVANIH KARAKTERISTIKA:</t>
  </si>
  <si>
    <t>Mobilni stalak sa 5 pokretnih nosača koji služe za čuvanje i pohranu 5 zaštitnih pregača jednodjelnih i dvodjelnih, te 5 zaštitnih ovratnika za štitnjaču, čije vješanje je moguće bez dodatnih kukica i vješalica</t>
  </si>
  <si>
    <t>izrađen od laganog nekorozivnog materijala, mase samo 15kg</t>
  </si>
  <si>
    <t>baza stalka na 4 kotačića koje je moguće zakočiti</t>
  </si>
  <si>
    <t>maksimalne dimenzije stalka za zaštitne pregače: Š:70cmxD:60cmxV:160cm; a maksimalne dimenzije stalka za zaštitne ovratnike za štitnjaču: Š:70cmxV:30cm</t>
  </si>
  <si>
    <t>7.1</t>
  </si>
  <si>
    <t>7.2</t>
  </si>
  <si>
    <t>7.3</t>
  </si>
  <si>
    <t>7.4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</si>
</sst>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2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wrapText="1"/>
      <protection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vertical="center" wrapText="1"/>
      <protection/>
    </xf>
    <xf numFmtId="0" fontId="23" fillId="0" borderId="14" xfId="58" applyFont="1" applyBorder="1" applyAlignment="1" applyProtection="1">
      <alignment horizontal="left" vertical="center"/>
      <protection/>
    </xf>
    <xf numFmtId="49" fontId="2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justify"/>
      <protection locked="0"/>
    </xf>
    <xf numFmtId="49" fontId="23" fillId="0" borderId="23" xfId="0" applyNumberFormat="1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49" fontId="23" fillId="0" borderId="25" xfId="58" applyNumberFormat="1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justify"/>
      <protection locked="0"/>
    </xf>
    <xf numFmtId="0" fontId="22" fillId="19" borderId="19" xfId="58" applyFont="1" applyFill="1" applyBorder="1" applyAlignment="1" applyProtection="1">
      <alignment horizontal="center" vertical="center"/>
      <protection/>
    </xf>
    <xf numFmtId="0" fontId="22" fillId="19" borderId="26" xfId="58" applyFont="1" applyFill="1" applyBorder="1" applyAlignment="1" applyProtection="1">
      <alignment horizontal="center" vertical="center"/>
      <protection/>
    </xf>
    <xf numFmtId="0" fontId="23" fillId="0" borderId="19" xfId="58" applyFont="1" applyFill="1" applyBorder="1" applyAlignment="1" applyProtection="1">
      <alignment horizontal="center" vertical="center"/>
      <protection/>
    </xf>
    <xf numFmtId="0" fontId="23" fillId="0" borderId="26" xfId="58" applyFont="1" applyFill="1" applyBorder="1" applyAlignment="1" applyProtection="1">
      <alignment horizontal="center" vertical="center"/>
      <protection/>
    </xf>
    <xf numFmtId="0" fontId="23" fillId="0" borderId="24" xfId="58" applyFont="1" applyFill="1" applyBorder="1" applyAlignment="1" applyProtection="1">
      <alignment horizontal="center" vertical="center"/>
      <protection/>
    </xf>
    <xf numFmtId="0" fontId="23" fillId="0" borderId="27" xfId="58" applyFont="1" applyFill="1" applyBorder="1" applyAlignment="1" applyProtection="1">
      <alignment horizontal="center" vertical="center"/>
      <protection/>
    </xf>
    <xf numFmtId="4" fontId="23" fillId="0" borderId="28" xfId="58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166" fontId="22" fillId="0" borderId="24" xfId="58" applyNumberFormat="1" applyFont="1" applyFill="1" applyBorder="1" applyAlignment="1" applyProtection="1">
      <alignment horizontal="center" vertical="center"/>
      <protection/>
    </xf>
    <xf numFmtId="0" fontId="1" fillId="0" borderId="24" xfId="58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16" fillId="0" borderId="25" xfId="58" applyFont="1" applyBorder="1" applyAlignment="1" applyProtection="1">
      <alignment horizontal="center" vertical="center"/>
      <protection locked="0"/>
    </xf>
    <xf numFmtId="0" fontId="16" fillId="0" borderId="24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2" fillId="18" borderId="30" xfId="58" applyFont="1" applyFill="1" applyBorder="1" applyAlignment="1" applyProtection="1">
      <alignment horizontal="center" vertical="center" wrapText="1"/>
      <protection locked="0"/>
    </xf>
    <xf numFmtId="0" fontId="21" fillId="18" borderId="31" xfId="0" applyFont="1" applyFill="1" applyBorder="1" applyAlignment="1" applyProtection="1">
      <alignment horizontal="center" vertical="center" wrapText="1"/>
      <protection locked="0"/>
    </xf>
    <xf numFmtId="166" fontId="22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3" fillId="19" borderId="19" xfId="58" applyFont="1" applyFill="1" applyBorder="1" applyAlignment="1" applyProtection="1">
      <alignment horizontal="center" vertical="justify"/>
      <protection locked="0"/>
    </xf>
    <xf numFmtId="0" fontId="23" fillId="19" borderId="19" xfId="58" applyFont="1" applyFill="1" applyBorder="1" applyAlignment="1" applyProtection="1">
      <alignment horizontal="left" vertical="justify"/>
      <protection locked="0"/>
    </xf>
    <xf numFmtId="0" fontId="23" fillId="0" borderId="19" xfId="58" applyFont="1" applyFill="1" applyBorder="1" applyAlignment="1" applyProtection="1">
      <alignment horizontal="left" vertical="justify"/>
      <protection locked="0"/>
    </xf>
    <xf numFmtId="0" fontId="23" fillId="0" borderId="19" xfId="58" applyFont="1" applyFill="1" applyBorder="1" applyAlignment="1" applyProtection="1">
      <alignment horizontal="center" vertical="justify"/>
      <protection locked="0"/>
    </xf>
    <xf numFmtId="0" fontId="23" fillId="0" borderId="24" xfId="58" applyFont="1" applyFill="1" applyBorder="1" applyAlignment="1" applyProtection="1">
      <alignment horizontal="left" vertical="justify"/>
      <protection locked="0"/>
    </xf>
    <xf numFmtId="0" fontId="23" fillId="0" borderId="24" xfId="58" applyFont="1" applyFill="1" applyBorder="1" applyAlignment="1" applyProtection="1">
      <alignment horizontal="center" vertical="justify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58">
      <selection activeCell="H61" sqref="H61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1"/>
      <c r="K1" s="2"/>
      <c r="L1" s="2"/>
    </row>
    <row r="2" spans="1:12" ht="15">
      <c r="A2" s="4"/>
      <c r="B2" s="4"/>
      <c r="C2" s="4"/>
      <c r="D2" s="4"/>
      <c r="E2" s="4"/>
      <c r="F2" s="4"/>
      <c r="G2" s="4"/>
      <c r="H2" s="4"/>
      <c r="I2" s="51"/>
      <c r="J2" s="1"/>
      <c r="K2" s="2"/>
      <c r="L2" s="2"/>
    </row>
    <row r="3" spans="1:12" ht="15.75" thickBot="1">
      <c r="A3" s="5" t="s">
        <v>21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/>
      <c r="B4" s="10" t="s">
        <v>1</v>
      </c>
      <c r="C4" s="10" t="s">
        <v>2</v>
      </c>
      <c r="D4" s="10" t="s">
        <v>5</v>
      </c>
      <c r="E4" s="10" t="s">
        <v>6</v>
      </c>
      <c r="F4" s="70" t="s">
        <v>7</v>
      </c>
      <c r="G4" s="71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46" t="s">
        <v>26</v>
      </c>
      <c r="C5" s="15" t="s">
        <v>20</v>
      </c>
      <c r="D5" s="15">
        <v>8</v>
      </c>
      <c r="E5" s="16"/>
      <c r="F5" s="60">
        <f aca="true" t="shared" si="0" ref="F5:F11">D5*E5</f>
        <v>0</v>
      </c>
      <c r="G5" s="61"/>
      <c r="H5" s="17"/>
      <c r="I5" s="18"/>
      <c r="J5" s="13"/>
      <c r="K5" s="2"/>
      <c r="L5" s="2"/>
    </row>
    <row r="6" spans="1:12" ht="30" customHeight="1">
      <c r="A6" s="14">
        <v>2</v>
      </c>
      <c r="B6" s="46" t="s">
        <v>27</v>
      </c>
      <c r="C6" s="15" t="s">
        <v>20</v>
      </c>
      <c r="D6" s="15">
        <v>4</v>
      </c>
      <c r="E6" s="16"/>
      <c r="F6" s="60">
        <f t="shared" si="0"/>
        <v>0</v>
      </c>
      <c r="G6" s="61"/>
      <c r="H6" s="17"/>
      <c r="I6" s="18"/>
      <c r="J6" s="13"/>
      <c r="K6" s="2"/>
      <c r="L6" s="2"/>
    </row>
    <row r="7" spans="1:12" ht="30" customHeight="1">
      <c r="A7" s="14">
        <v>3</v>
      </c>
      <c r="B7" s="46" t="s">
        <v>29</v>
      </c>
      <c r="C7" s="15" t="s">
        <v>20</v>
      </c>
      <c r="D7" s="15">
        <v>8</v>
      </c>
      <c r="E7" s="16"/>
      <c r="F7" s="60">
        <f t="shared" si="0"/>
        <v>0</v>
      </c>
      <c r="G7" s="61"/>
      <c r="H7" s="17"/>
      <c r="I7" s="18"/>
      <c r="J7" s="13"/>
      <c r="K7" s="2"/>
      <c r="L7" s="2"/>
    </row>
    <row r="8" spans="1:12" ht="30" customHeight="1">
      <c r="A8" s="14">
        <v>4</v>
      </c>
      <c r="B8" s="46" t="s">
        <v>30</v>
      </c>
      <c r="C8" s="15" t="s">
        <v>20</v>
      </c>
      <c r="D8" s="15">
        <v>4</v>
      </c>
      <c r="E8" s="16"/>
      <c r="F8" s="60">
        <f t="shared" si="0"/>
        <v>0</v>
      </c>
      <c r="G8" s="61"/>
      <c r="H8" s="17"/>
      <c r="I8" s="18"/>
      <c r="J8" s="13"/>
      <c r="K8" s="2"/>
      <c r="L8" s="2"/>
    </row>
    <row r="9" spans="1:12" ht="30" customHeight="1">
      <c r="A9" s="14">
        <v>5</v>
      </c>
      <c r="B9" s="46" t="s">
        <v>31</v>
      </c>
      <c r="C9" s="15" t="s">
        <v>20</v>
      </c>
      <c r="D9" s="15">
        <v>1</v>
      </c>
      <c r="E9" s="16"/>
      <c r="F9" s="60">
        <f t="shared" si="0"/>
        <v>0</v>
      </c>
      <c r="G9" s="61"/>
      <c r="H9" s="17"/>
      <c r="I9" s="18"/>
      <c r="J9" s="13"/>
      <c r="K9" s="2"/>
      <c r="L9" s="2"/>
    </row>
    <row r="10" spans="1:12" ht="30" customHeight="1">
      <c r="A10" s="14">
        <v>6</v>
      </c>
      <c r="B10" s="46" t="s">
        <v>28</v>
      </c>
      <c r="C10" s="15" t="s">
        <v>20</v>
      </c>
      <c r="D10" s="15">
        <v>9</v>
      </c>
      <c r="E10" s="16"/>
      <c r="F10" s="60">
        <f t="shared" si="0"/>
        <v>0</v>
      </c>
      <c r="G10" s="61"/>
      <c r="H10" s="17"/>
      <c r="I10" s="18"/>
      <c r="J10" s="13"/>
      <c r="K10" s="2"/>
      <c r="L10" s="2"/>
    </row>
    <row r="11" spans="1:12" ht="30" customHeight="1">
      <c r="A11" s="14">
        <v>7</v>
      </c>
      <c r="B11" s="46" t="s">
        <v>32</v>
      </c>
      <c r="C11" s="15" t="s">
        <v>20</v>
      </c>
      <c r="D11" s="15">
        <v>2</v>
      </c>
      <c r="E11" s="16"/>
      <c r="F11" s="60">
        <f t="shared" si="0"/>
        <v>0</v>
      </c>
      <c r="G11" s="61"/>
      <c r="H11" s="17"/>
      <c r="I11" s="18"/>
      <c r="J11" s="13"/>
      <c r="K11" s="2"/>
      <c r="L11" s="2"/>
    </row>
    <row r="12" spans="1:12" ht="30" customHeight="1">
      <c r="A12" s="68" t="s">
        <v>3</v>
      </c>
      <c r="B12" s="69"/>
      <c r="C12" s="69"/>
      <c r="D12" s="69"/>
      <c r="E12" s="69"/>
      <c r="F12" s="72">
        <f>SUM(F5:G11)</f>
        <v>0</v>
      </c>
      <c r="G12" s="73"/>
      <c r="H12" s="74"/>
      <c r="I12" s="18"/>
      <c r="J12" s="13"/>
      <c r="K12" s="2"/>
      <c r="L12" s="2"/>
    </row>
    <row r="13" spans="1:12" ht="30" customHeight="1">
      <c r="A13" s="68" t="s">
        <v>13</v>
      </c>
      <c r="B13" s="69"/>
      <c r="C13" s="69"/>
      <c r="D13" s="69"/>
      <c r="E13" s="69"/>
      <c r="F13" s="72">
        <f>((F5*H5)+(F6*H6)+(F7*H7)+(F8*H8)+(F9*H9)+(F10*H10)+(F11*H11))</f>
        <v>0</v>
      </c>
      <c r="G13" s="73"/>
      <c r="H13" s="74"/>
      <c r="I13" s="18"/>
      <c r="J13" s="13"/>
      <c r="K13" s="2"/>
      <c r="L13" s="2"/>
    </row>
    <row r="14" spans="1:12" ht="30" customHeight="1" thickBot="1">
      <c r="A14" s="65" t="s">
        <v>4</v>
      </c>
      <c r="B14" s="66"/>
      <c r="C14" s="66"/>
      <c r="D14" s="66"/>
      <c r="E14" s="66"/>
      <c r="F14" s="62">
        <f>F12+F13</f>
        <v>0</v>
      </c>
      <c r="G14" s="63"/>
      <c r="H14" s="64"/>
      <c r="I14" s="18"/>
      <c r="J14" s="13"/>
      <c r="K14" s="2"/>
      <c r="L14" s="2"/>
    </row>
    <row r="15" spans="1:12" ht="30" customHeight="1">
      <c r="A15" s="19"/>
      <c r="B15" s="19"/>
      <c r="C15" s="19"/>
      <c r="D15" s="19"/>
      <c r="E15" s="19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19"/>
      <c r="D16" s="19"/>
      <c r="E16" s="19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19"/>
      <c r="D17" s="19"/>
      <c r="E17" s="19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9"/>
      <c r="D18" s="19"/>
      <c r="E18" s="19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9"/>
      <c r="D19" s="19"/>
      <c r="E19" s="19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9"/>
      <c r="D20" s="19"/>
      <c r="E20" s="19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22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">
      <c r="A22" s="25" t="s">
        <v>0</v>
      </c>
      <c r="B22" s="26" t="s">
        <v>9</v>
      </c>
      <c r="C22" s="27" t="s">
        <v>8</v>
      </c>
      <c r="D22" s="27" t="s">
        <v>23</v>
      </c>
      <c r="E22" s="27" t="s">
        <v>24</v>
      </c>
      <c r="F22" s="27" t="s">
        <v>10</v>
      </c>
      <c r="G22" s="28" t="s">
        <v>11</v>
      </c>
      <c r="H22" s="29"/>
      <c r="I22" s="30"/>
      <c r="J22" s="30"/>
      <c r="K22" s="2"/>
      <c r="L22" s="2"/>
    </row>
    <row r="23" spans="1:12" s="43" customFormat="1" ht="60" customHeight="1">
      <c r="A23" s="41">
        <v>1</v>
      </c>
      <c r="B23" s="42" t="s">
        <v>33</v>
      </c>
      <c r="C23" s="75"/>
      <c r="D23" s="76"/>
      <c r="E23" s="75"/>
      <c r="F23" s="54" t="s">
        <v>20</v>
      </c>
      <c r="G23" s="55">
        <v>8</v>
      </c>
      <c r="H23" s="36"/>
      <c r="I23" s="35"/>
      <c r="J23" s="35"/>
      <c r="K23" s="2"/>
      <c r="L23" s="2"/>
    </row>
    <row r="24" spans="1:12" s="44" customFormat="1" ht="90">
      <c r="A24" s="34" t="s">
        <v>14</v>
      </c>
      <c r="B24" s="37" t="s">
        <v>34</v>
      </c>
      <c r="C24" s="31"/>
      <c r="D24" s="77"/>
      <c r="E24" s="78"/>
      <c r="F24" s="56"/>
      <c r="G24" s="57"/>
      <c r="H24" s="32"/>
      <c r="I24" s="13"/>
      <c r="J24" s="13"/>
      <c r="K24" s="33"/>
      <c r="L24" s="33"/>
    </row>
    <row r="25" spans="1:12" s="44" customFormat="1" ht="45">
      <c r="A25" s="34" t="s">
        <v>15</v>
      </c>
      <c r="B25" s="45" t="s">
        <v>35</v>
      </c>
      <c r="C25" s="31"/>
      <c r="D25" s="77"/>
      <c r="E25" s="78"/>
      <c r="F25" s="56"/>
      <c r="G25" s="57"/>
      <c r="H25" s="32"/>
      <c r="I25" s="13"/>
      <c r="J25" s="13"/>
      <c r="K25" s="33"/>
      <c r="L25" s="33"/>
    </row>
    <row r="26" spans="1:12" s="44" customFormat="1" ht="30" customHeight="1">
      <c r="A26" s="34" t="s">
        <v>16</v>
      </c>
      <c r="B26" s="45" t="s">
        <v>36</v>
      </c>
      <c r="C26" s="31"/>
      <c r="D26" s="77"/>
      <c r="E26" s="78"/>
      <c r="F26" s="56"/>
      <c r="G26" s="57"/>
      <c r="H26" s="32"/>
      <c r="I26" s="13"/>
      <c r="J26" s="13"/>
      <c r="K26" s="33"/>
      <c r="L26" s="33"/>
    </row>
    <row r="27" spans="1:12" s="44" customFormat="1" ht="60">
      <c r="A27" s="34" t="s">
        <v>17</v>
      </c>
      <c r="B27" s="49" t="s">
        <v>37</v>
      </c>
      <c r="C27" s="31"/>
      <c r="D27" s="77"/>
      <c r="E27" s="78"/>
      <c r="F27" s="56"/>
      <c r="G27" s="57"/>
      <c r="H27" s="32"/>
      <c r="I27" s="13"/>
      <c r="J27" s="13"/>
      <c r="K27" s="33"/>
      <c r="L27" s="33"/>
    </row>
    <row r="28" spans="1:12" s="44" customFormat="1" ht="30" customHeight="1">
      <c r="A28" s="47" t="s">
        <v>18</v>
      </c>
      <c r="B28" s="37" t="s">
        <v>38</v>
      </c>
      <c r="C28" s="48"/>
      <c r="D28" s="77"/>
      <c r="E28" s="78"/>
      <c r="F28" s="56"/>
      <c r="G28" s="57"/>
      <c r="H28" s="32"/>
      <c r="I28" s="13"/>
      <c r="J28" s="13"/>
      <c r="K28" s="33"/>
      <c r="L28" s="33"/>
    </row>
    <row r="29" spans="1:12" s="44" customFormat="1" ht="30" customHeight="1">
      <c r="A29" s="47" t="s">
        <v>19</v>
      </c>
      <c r="B29" s="37" t="s">
        <v>39</v>
      </c>
      <c r="C29" s="48"/>
      <c r="D29" s="77"/>
      <c r="E29" s="78"/>
      <c r="F29" s="56"/>
      <c r="G29" s="57"/>
      <c r="H29" s="32"/>
      <c r="I29" s="13"/>
      <c r="J29" s="13"/>
      <c r="K29" s="33"/>
      <c r="L29" s="33"/>
    </row>
    <row r="30" spans="1:12" s="43" customFormat="1" ht="60" customHeight="1">
      <c r="A30" s="41">
        <v>2</v>
      </c>
      <c r="B30" s="42" t="s">
        <v>40</v>
      </c>
      <c r="C30" s="75"/>
      <c r="D30" s="76"/>
      <c r="E30" s="75"/>
      <c r="F30" s="54" t="s">
        <v>20</v>
      </c>
      <c r="G30" s="55">
        <v>4</v>
      </c>
      <c r="H30" s="36"/>
      <c r="I30" s="35"/>
      <c r="J30" s="35"/>
      <c r="K30" s="2"/>
      <c r="L30" s="2"/>
    </row>
    <row r="31" spans="1:12" s="44" customFormat="1" ht="75">
      <c r="A31" s="34" t="s">
        <v>42</v>
      </c>
      <c r="B31" s="37" t="s">
        <v>41</v>
      </c>
      <c r="C31" s="31"/>
      <c r="D31" s="77"/>
      <c r="E31" s="78"/>
      <c r="F31" s="56"/>
      <c r="G31" s="57"/>
      <c r="H31" s="32"/>
      <c r="I31" s="13"/>
      <c r="J31" s="13"/>
      <c r="K31" s="33"/>
      <c r="L31" s="33"/>
    </row>
    <row r="32" spans="1:12" s="44" customFormat="1" ht="45">
      <c r="A32" s="34" t="s">
        <v>43</v>
      </c>
      <c r="B32" s="45" t="s">
        <v>35</v>
      </c>
      <c r="C32" s="31"/>
      <c r="D32" s="77"/>
      <c r="E32" s="78"/>
      <c r="F32" s="56"/>
      <c r="G32" s="57"/>
      <c r="H32" s="32"/>
      <c r="I32" s="13"/>
      <c r="J32" s="13"/>
      <c r="K32" s="33"/>
      <c r="L32" s="33"/>
    </row>
    <row r="33" spans="1:12" s="44" customFormat="1" ht="30" customHeight="1">
      <c r="A33" s="34" t="s">
        <v>44</v>
      </c>
      <c r="B33" s="45" t="s">
        <v>36</v>
      </c>
      <c r="C33" s="31"/>
      <c r="D33" s="77"/>
      <c r="E33" s="78"/>
      <c r="F33" s="56"/>
      <c r="G33" s="57"/>
      <c r="H33" s="32"/>
      <c r="I33" s="13"/>
      <c r="J33" s="13"/>
      <c r="K33" s="33"/>
      <c r="L33" s="33"/>
    </row>
    <row r="34" spans="1:12" s="44" customFormat="1" ht="60">
      <c r="A34" s="34" t="s">
        <v>45</v>
      </c>
      <c r="B34" s="49" t="s">
        <v>37</v>
      </c>
      <c r="C34" s="31"/>
      <c r="D34" s="77"/>
      <c r="E34" s="78"/>
      <c r="F34" s="56"/>
      <c r="G34" s="57"/>
      <c r="H34" s="32"/>
      <c r="I34" s="13"/>
      <c r="J34" s="13"/>
      <c r="K34" s="33"/>
      <c r="L34" s="33"/>
    </row>
    <row r="35" spans="1:12" s="44" customFormat="1" ht="30" customHeight="1">
      <c r="A35" s="47" t="s">
        <v>46</v>
      </c>
      <c r="B35" s="37" t="s">
        <v>38</v>
      </c>
      <c r="C35" s="48"/>
      <c r="D35" s="77"/>
      <c r="E35" s="78"/>
      <c r="F35" s="56"/>
      <c r="G35" s="57"/>
      <c r="H35" s="32"/>
      <c r="I35" s="13"/>
      <c r="J35" s="13"/>
      <c r="K35" s="33"/>
      <c r="L35" s="33"/>
    </row>
    <row r="36" spans="1:12" s="44" customFormat="1" ht="30" customHeight="1">
      <c r="A36" s="47" t="s">
        <v>47</v>
      </c>
      <c r="B36" s="37" t="s">
        <v>39</v>
      </c>
      <c r="C36" s="48"/>
      <c r="D36" s="77"/>
      <c r="E36" s="78"/>
      <c r="F36" s="56"/>
      <c r="G36" s="57"/>
      <c r="H36" s="32"/>
      <c r="I36" s="13"/>
      <c r="J36" s="13"/>
      <c r="K36" s="33"/>
      <c r="L36" s="33"/>
    </row>
    <row r="37" spans="1:12" s="43" customFormat="1" ht="60" customHeight="1">
      <c r="A37" s="41">
        <v>3</v>
      </c>
      <c r="B37" s="42" t="s">
        <v>48</v>
      </c>
      <c r="C37" s="75"/>
      <c r="D37" s="76"/>
      <c r="E37" s="75"/>
      <c r="F37" s="54" t="s">
        <v>20</v>
      </c>
      <c r="G37" s="55">
        <v>8</v>
      </c>
      <c r="H37" s="36"/>
      <c r="I37" s="35"/>
      <c r="J37" s="35"/>
      <c r="K37" s="2"/>
      <c r="L37" s="2"/>
    </row>
    <row r="38" spans="1:12" s="44" customFormat="1" ht="45">
      <c r="A38" s="34" t="s">
        <v>52</v>
      </c>
      <c r="B38" s="37" t="s">
        <v>49</v>
      </c>
      <c r="C38" s="31"/>
      <c r="D38" s="77"/>
      <c r="E38" s="78"/>
      <c r="F38" s="56"/>
      <c r="G38" s="57"/>
      <c r="H38" s="32"/>
      <c r="I38" s="13"/>
      <c r="J38" s="13"/>
      <c r="K38" s="33"/>
      <c r="L38" s="33"/>
    </row>
    <row r="39" spans="1:12" s="44" customFormat="1" ht="15">
      <c r="A39" s="34" t="s">
        <v>53</v>
      </c>
      <c r="B39" s="45" t="s">
        <v>50</v>
      </c>
      <c r="C39" s="31"/>
      <c r="D39" s="77"/>
      <c r="E39" s="78"/>
      <c r="F39" s="56"/>
      <c r="G39" s="57"/>
      <c r="H39" s="32"/>
      <c r="I39" s="13"/>
      <c r="J39" s="13"/>
      <c r="K39" s="33"/>
      <c r="L39" s="33"/>
    </row>
    <row r="40" spans="1:12" s="44" customFormat="1" ht="60">
      <c r="A40" s="34" t="s">
        <v>54</v>
      </c>
      <c r="B40" s="45" t="s">
        <v>37</v>
      </c>
      <c r="C40" s="31"/>
      <c r="D40" s="77"/>
      <c r="E40" s="78"/>
      <c r="F40" s="56"/>
      <c r="G40" s="57"/>
      <c r="H40" s="32"/>
      <c r="I40" s="13"/>
      <c r="J40" s="13"/>
      <c r="K40" s="33"/>
      <c r="L40" s="33"/>
    </row>
    <row r="41" spans="1:12" s="44" customFormat="1" ht="30" customHeight="1">
      <c r="A41" s="47" t="s">
        <v>55</v>
      </c>
      <c r="B41" s="37" t="s">
        <v>51</v>
      </c>
      <c r="C41" s="48"/>
      <c r="D41" s="77"/>
      <c r="E41" s="78"/>
      <c r="F41" s="56"/>
      <c r="G41" s="57"/>
      <c r="H41" s="32"/>
      <c r="I41" s="13"/>
      <c r="J41" s="13"/>
      <c r="K41" s="33"/>
      <c r="L41" s="33"/>
    </row>
    <row r="42" spans="1:12" s="43" customFormat="1" ht="60" customHeight="1">
      <c r="A42" s="41">
        <v>4</v>
      </c>
      <c r="B42" s="42" t="s">
        <v>56</v>
      </c>
      <c r="C42" s="75"/>
      <c r="D42" s="76"/>
      <c r="E42" s="75"/>
      <c r="F42" s="54" t="s">
        <v>20</v>
      </c>
      <c r="G42" s="55">
        <v>4</v>
      </c>
      <c r="H42" s="36"/>
      <c r="I42" s="35"/>
      <c r="J42" s="35"/>
      <c r="K42" s="2"/>
      <c r="L42" s="2"/>
    </row>
    <row r="43" spans="1:12" s="44" customFormat="1" ht="30">
      <c r="A43" s="34" t="s">
        <v>59</v>
      </c>
      <c r="B43" s="37" t="s">
        <v>57</v>
      </c>
      <c r="C43" s="31"/>
      <c r="D43" s="77"/>
      <c r="E43" s="78"/>
      <c r="F43" s="56"/>
      <c r="G43" s="57"/>
      <c r="H43" s="32"/>
      <c r="I43" s="13"/>
      <c r="J43" s="13"/>
      <c r="K43" s="33"/>
      <c r="L43" s="33"/>
    </row>
    <row r="44" spans="1:12" s="44" customFormat="1" ht="30">
      <c r="A44" s="34" t="s">
        <v>60</v>
      </c>
      <c r="B44" s="45" t="s">
        <v>58</v>
      </c>
      <c r="C44" s="31"/>
      <c r="D44" s="77"/>
      <c r="E44" s="78"/>
      <c r="F44" s="56"/>
      <c r="G44" s="57"/>
      <c r="H44" s="32"/>
      <c r="I44" s="13"/>
      <c r="J44" s="13"/>
      <c r="K44" s="33"/>
      <c r="L44" s="33"/>
    </row>
    <row r="45" spans="1:12" s="43" customFormat="1" ht="60" customHeight="1">
      <c r="A45" s="41">
        <v>5</v>
      </c>
      <c r="B45" s="42" t="s">
        <v>61</v>
      </c>
      <c r="C45" s="75"/>
      <c r="D45" s="76"/>
      <c r="E45" s="75"/>
      <c r="F45" s="54" t="s">
        <v>20</v>
      </c>
      <c r="G45" s="55">
        <v>1</v>
      </c>
      <c r="H45" s="36"/>
      <c r="I45" s="35"/>
      <c r="J45" s="35"/>
      <c r="K45" s="2"/>
      <c r="L45" s="2"/>
    </row>
    <row r="46" spans="1:12" s="44" customFormat="1" ht="30">
      <c r="A46" s="34" t="s">
        <v>68</v>
      </c>
      <c r="B46" s="37" t="s">
        <v>62</v>
      </c>
      <c r="C46" s="31"/>
      <c r="D46" s="77"/>
      <c r="E46" s="78"/>
      <c r="F46" s="56"/>
      <c r="G46" s="57"/>
      <c r="H46" s="32"/>
      <c r="I46" s="13"/>
      <c r="J46" s="13"/>
      <c r="K46" s="33"/>
      <c r="L46" s="33"/>
    </row>
    <row r="47" spans="1:12" s="44" customFormat="1" ht="15">
      <c r="A47" s="34" t="s">
        <v>69</v>
      </c>
      <c r="B47" s="37" t="s">
        <v>63</v>
      </c>
      <c r="C47" s="31"/>
      <c r="D47" s="77"/>
      <c r="E47" s="78"/>
      <c r="F47" s="56"/>
      <c r="G47" s="57"/>
      <c r="H47" s="32"/>
      <c r="I47" s="13"/>
      <c r="J47" s="13"/>
      <c r="K47" s="33"/>
      <c r="L47" s="33"/>
    </row>
    <row r="48" spans="1:12" s="44" customFormat="1" ht="30">
      <c r="A48" s="34" t="s">
        <v>70</v>
      </c>
      <c r="B48" s="37" t="s">
        <v>64</v>
      </c>
      <c r="C48" s="31"/>
      <c r="D48" s="77"/>
      <c r="E48" s="78"/>
      <c r="F48" s="56"/>
      <c r="G48" s="57"/>
      <c r="H48" s="32"/>
      <c r="I48" s="13"/>
      <c r="J48" s="13"/>
      <c r="K48" s="33"/>
      <c r="L48" s="33"/>
    </row>
    <row r="49" spans="1:12" s="44" customFormat="1" ht="30">
      <c r="A49" s="34" t="s">
        <v>71</v>
      </c>
      <c r="B49" s="37" t="s">
        <v>65</v>
      </c>
      <c r="C49" s="31"/>
      <c r="D49" s="77"/>
      <c r="E49" s="78"/>
      <c r="F49" s="56"/>
      <c r="G49" s="57"/>
      <c r="H49" s="32"/>
      <c r="I49" s="13"/>
      <c r="J49" s="13"/>
      <c r="K49" s="33"/>
      <c r="L49" s="33"/>
    </row>
    <row r="50" spans="1:12" s="44" customFormat="1" ht="15">
      <c r="A50" s="34" t="s">
        <v>72</v>
      </c>
      <c r="B50" s="37" t="s">
        <v>66</v>
      </c>
      <c r="C50" s="31"/>
      <c r="D50" s="77"/>
      <c r="E50" s="78"/>
      <c r="F50" s="56"/>
      <c r="G50" s="57"/>
      <c r="H50" s="32"/>
      <c r="I50" s="13"/>
      <c r="J50" s="13"/>
      <c r="K50" s="33"/>
      <c r="L50" s="33"/>
    </row>
    <row r="51" spans="1:12" s="44" customFormat="1" ht="15">
      <c r="A51" s="34" t="s">
        <v>73</v>
      </c>
      <c r="B51" s="37" t="s">
        <v>67</v>
      </c>
      <c r="C51" s="31"/>
      <c r="D51" s="77"/>
      <c r="E51" s="78"/>
      <c r="F51" s="56"/>
      <c r="G51" s="57"/>
      <c r="H51" s="32"/>
      <c r="I51" s="13"/>
      <c r="J51" s="13"/>
      <c r="K51" s="33"/>
      <c r="L51" s="33"/>
    </row>
    <row r="52" spans="1:12" s="43" customFormat="1" ht="60" customHeight="1">
      <c r="A52" s="41">
        <v>6</v>
      </c>
      <c r="B52" s="42" t="s">
        <v>74</v>
      </c>
      <c r="C52" s="75"/>
      <c r="D52" s="76"/>
      <c r="E52" s="75"/>
      <c r="F52" s="54" t="s">
        <v>20</v>
      </c>
      <c r="G52" s="55">
        <v>9</v>
      </c>
      <c r="H52" s="36"/>
      <c r="I52" s="35"/>
      <c r="J52" s="35"/>
      <c r="K52" s="2"/>
      <c r="L52" s="2"/>
    </row>
    <row r="53" spans="1:12" s="44" customFormat="1" ht="45">
      <c r="A53" s="34" t="s">
        <v>79</v>
      </c>
      <c r="B53" s="37" t="s">
        <v>75</v>
      </c>
      <c r="C53" s="31"/>
      <c r="D53" s="77"/>
      <c r="E53" s="78"/>
      <c r="F53" s="56"/>
      <c r="G53" s="57"/>
      <c r="H53" s="32"/>
      <c r="I53" s="13"/>
      <c r="J53" s="13"/>
      <c r="K53" s="33"/>
      <c r="L53" s="33"/>
    </row>
    <row r="54" spans="1:12" s="44" customFormat="1" ht="45">
      <c r="A54" s="34" t="s">
        <v>80</v>
      </c>
      <c r="B54" s="37" t="s">
        <v>76</v>
      </c>
      <c r="C54" s="31"/>
      <c r="D54" s="77"/>
      <c r="E54" s="78"/>
      <c r="F54" s="56"/>
      <c r="G54" s="57"/>
      <c r="H54" s="32"/>
      <c r="I54" s="13"/>
      <c r="J54" s="13"/>
      <c r="K54" s="33"/>
      <c r="L54" s="33"/>
    </row>
    <row r="55" spans="1:12" s="44" customFormat="1" ht="15">
      <c r="A55" s="34" t="s">
        <v>81</v>
      </c>
      <c r="B55" s="37" t="s">
        <v>77</v>
      </c>
      <c r="C55" s="31"/>
      <c r="D55" s="77"/>
      <c r="E55" s="78"/>
      <c r="F55" s="56"/>
      <c r="G55" s="57"/>
      <c r="H55" s="32"/>
      <c r="I55" s="13"/>
      <c r="J55" s="13"/>
      <c r="K55" s="33"/>
      <c r="L55" s="33"/>
    </row>
    <row r="56" spans="1:12" s="44" customFormat="1" ht="45">
      <c r="A56" s="34" t="s">
        <v>82</v>
      </c>
      <c r="B56" s="37" t="s">
        <v>78</v>
      </c>
      <c r="C56" s="31"/>
      <c r="D56" s="77"/>
      <c r="E56" s="78"/>
      <c r="F56" s="56"/>
      <c r="G56" s="57"/>
      <c r="H56" s="32"/>
      <c r="I56" s="13"/>
      <c r="J56" s="13"/>
      <c r="K56" s="33"/>
      <c r="L56" s="33"/>
    </row>
    <row r="57" spans="1:12" s="43" customFormat="1" ht="60" customHeight="1">
      <c r="A57" s="41">
        <v>7</v>
      </c>
      <c r="B57" s="42" t="s">
        <v>83</v>
      </c>
      <c r="C57" s="75"/>
      <c r="D57" s="76"/>
      <c r="E57" s="75"/>
      <c r="F57" s="54" t="s">
        <v>20</v>
      </c>
      <c r="G57" s="55">
        <v>2</v>
      </c>
      <c r="H57" s="36"/>
      <c r="I57" s="35"/>
      <c r="J57" s="35"/>
      <c r="K57" s="2"/>
      <c r="L57" s="2"/>
    </row>
    <row r="58" spans="1:12" s="44" customFormat="1" ht="60">
      <c r="A58" s="34" t="s">
        <v>88</v>
      </c>
      <c r="B58" s="37" t="s">
        <v>84</v>
      </c>
      <c r="C58" s="31"/>
      <c r="D58" s="77"/>
      <c r="E58" s="78"/>
      <c r="F58" s="56"/>
      <c r="G58" s="57"/>
      <c r="H58" s="32"/>
      <c r="I58" s="13"/>
      <c r="J58" s="13"/>
      <c r="K58" s="33"/>
      <c r="L58" s="33"/>
    </row>
    <row r="59" spans="1:12" s="44" customFormat="1" ht="30">
      <c r="A59" s="34" t="s">
        <v>89</v>
      </c>
      <c r="B59" s="37" t="s">
        <v>85</v>
      </c>
      <c r="C59" s="31"/>
      <c r="D59" s="77"/>
      <c r="E59" s="78"/>
      <c r="F59" s="56"/>
      <c r="G59" s="57"/>
      <c r="H59" s="32"/>
      <c r="I59" s="13"/>
      <c r="J59" s="13"/>
      <c r="K59" s="33"/>
      <c r="L59" s="33"/>
    </row>
    <row r="60" spans="1:12" s="44" customFormat="1" ht="15">
      <c r="A60" s="34" t="s">
        <v>90</v>
      </c>
      <c r="B60" s="37" t="s">
        <v>86</v>
      </c>
      <c r="C60" s="31"/>
      <c r="D60" s="77"/>
      <c r="E60" s="78"/>
      <c r="F60" s="56"/>
      <c r="G60" s="57"/>
      <c r="H60" s="32"/>
      <c r="I60" s="13"/>
      <c r="J60" s="13"/>
      <c r="K60" s="33"/>
      <c r="L60" s="33"/>
    </row>
    <row r="61" spans="1:12" s="44" customFormat="1" ht="45.75" thickBot="1">
      <c r="A61" s="52" t="s">
        <v>91</v>
      </c>
      <c r="B61" s="50" t="s">
        <v>87</v>
      </c>
      <c r="C61" s="53"/>
      <c r="D61" s="79"/>
      <c r="E61" s="80"/>
      <c r="F61" s="58"/>
      <c r="G61" s="59"/>
      <c r="H61" s="32"/>
      <c r="I61" s="13"/>
      <c r="J61" s="13"/>
      <c r="K61" s="33"/>
      <c r="L61" s="33"/>
    </row>
    <row r="62" spans="1:8" ht="10.5" customHeight="1">
      <c r="A62" s="38"/>
      <c r="H62" s="39"/>
    </row>
    <row r="63" spans="1:8" ht="10.5" customHeight="1">
      <c r="A63" s="38"/>
      <c r="H63" s="39"/>
    </row>
    <row r="64" spans="1:8" ht="10.5" customHeight="1">
      <c r="A64" s="38"/>
      <c r="H64" s="39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</sheetData>
  <sheetProtection password="EF31" sheet="1" selectLockedCells="1"/>
  <mergeCells count="15">
    <mergeCell ref="A14:E14"/>
    <mergeCell ref="A1:I1"/>
    <mergeCell ref="A12:E12"/>
    <mergeCell ref="A13:E13"/>
    <mergeCell ref="F4:G4"/>
    <mergeCell ref="F11:G11"/>
    <mergeCell ref="F12:H12"/>
    <mergeCell ref="F13:H13"/>
    <mergeCell ref="F5:G5"/>
    <mergeCell ref="F10:G10"/>
    <mergeCell ref="F6:G6"/>
    <mergeCell ref="F8:G8"/>
    <mergeCell ref="F7:G7"/>
    <mergeCell ref="F9:G9"/>
    <mergeCell ref="F14:H14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2021-03-04T13:34:45Z</cp:lastPrinted>
  <dcterms:created xsi:type="dcterms:W3CDTF">2018-08-23T08:26:23Z</dcterms:created>
  <dcterms:modified xsi:type="dcterms:W3CDTF">2021-03-09T11:38:13Z</dcterms:modified>
  <cp:category/>
  <cp:version/>
  <cp:contentType/>
  <cp:contentStatus/>
</cp:coreProperties>
</file>