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05" activeTab="0"/>
  </bookViews>
  <sheets>
    <sheet name="XL" sheetId="1" r:id="rId1"/>
  </sheets>
  <definedNames/>
  <calcPr fullCalcOnLoad="1"/>
</workbook>
</file>

<file path=xl/sharedStrings.xml><?xml version="1.0" encoding="utf-8"?>
<sst xmlns="http://schemas.openxmlformats.org/spreadsheetml/2006/main" count="146" uniqueCount="113">
  <si>
    <t>RB</t>
  </si>
  <si>
    <t>NAZIV OPREME</t>
  </si>
  <si>
    <t>JED. MJERE</t>
  </si>
  <si>
    <t>UKUPNO BROJKAMA BEZ PDV-a</t>
  </si>
  <si>
    <t>SVEUKUPNO BROJKAMA S PDV-om</t>
  </si>
  <si>
    <t>TOČNA KOLIČINA</t>
  </si>
  <si>
    <t>JEDINIČNA
CIJENA BEZ PDV-A</t>
  </si>
  <si>
    <t>UKUPNA VRIJEDNOST BEZ PDV-A</t>
  </si>
  <si>
    <t>Oprema zadovoljava tražene karakteristike DA/NE</t>
  </si>
  <si>
    <t>Minimalne tehničke karakteristike</t>
  </si>
  <si>
    <t>Jedinica mjere</t>
  </si>
  <si>
    <t>Točna količina</t>
  </si>
  <si>
    <t>STOPA PDV-A</t>
  </si>
  <si>
    <t>IZNOS PDV-a</t>
  </si>
  <si>
    <t>1.1</t>
  </si>
  <si>
    <t>1.2</t>
  </si>
  <si>
    <t>1.3</t>
  </si>
  <si>
    <t>1.4</t>
  </si>
  <si>
    <t>Proizvođač / Zemlja porijekla / Zaštićeno ime ili kataloški broj (ako je primjenjivo)</t>
  </si>
  <si>
    <t>Potvrda traženih karakteristika (sredstvo dokazivanja TS-katalog/prospekt/izjava, te navod o referencijskoj stranici/dokumentu ako je primjenjivo)</t>
  </si>
  <si>
    <t>1.5</t>
  </si>
  <si>
    <t>1.6</t>
  </si>
  <si>
    <t>1.7</t>
  </si>
  <si>
    <t>karasovici</t>
  </si>
  <si>
    <t>komad</t>
  </si>
  <si>
    <t>4.1. Troškovnik</t>
  </si>
  <si>
    <t>4.2. Minimalne tehničke karakteristike opreme</t>
  </si>
  <si>
    <t>STANICA KISIKA (O2)</t>
  </si>
  <si>
    <t>STANICA DUŠIČNOG OKSIDULA (N2O)</t>
  </si>
  <si>
    <t>8x1mm</t>
  </si>
  <si>
    <t>12x1mm</t>
  </si>
  <si>
    <t>15x1mm</t>
  </si>
  <si>
    <t>22x1mm</t>
  </si>
  <si>
    <t>28x1,5mm</t>
  </si>
  <si>
    <t>3.1</t>
  </si>
  <si>
    <t>3.2</t>
  </si>
  <si>
    <t>3.3</t>
  </si>
  <si>
    <t>3.4</t>
  </si>
  <si>
    <t>3.5</t>
  </si>
  <si>
    <t>m</t>
  </si>
  <si>
    <t>STANICA KISIKA (O2) SLJEDEĆIH ZAHTJEVANIH KARAKTERISTIKA:</t>
  </si>
  <si>
    <t>potpuno automatsko prebacivanje s radne na rezervnu bateriju</t>
  </si>
  <si>
    <t>redukcija tlaka u dva stupnja (200bar--&gt;11bar, te 11bar--&gt;5bar)</t>
  </si>
  <si>
    <t>izlazni tlak 5 bar</t>
  </si>
  <si>
    <t>protok minimalno 120 m3/h</t>
  </si>
  <si>
    <t xml:space="preserve"> tlak u lijevoj bateriji boca</t>
  </si>
  <si>
    <t xml:space="preserve"> tlak u desnoj bateriji boca</t>
  </si>
  <si>
    <t>radni tlak sustava</t>
  </si>
  <si>
    <t>Prikaz tlaka preko manometra:</t>
  </si>
  <si>
    <t xml:space="preserve">omogućena zamjena svih dijelova stanice bez prekida snabdjevanja bolnice plinom </t>
  </si>
  <si>
    <t>1.8</t>
  </si>
  <si>
    <t>1.9</t>
  </si>
  <si>
    <t>1.10</t>
  </si>
  <si>
    <t>CE certifikat sukladno europskoj smjernici 93/42/EWG</t>
  </si>
  <si>
    <t>1.8.1</t>
  </si>
  <si>
    <t>1.8.2</t>
  </si>
  <si>
    <t>1.8.3</t>
  </si>
  <si>
    <t>1.11</t>
  </si>
  <si>
    <t>visokotlačna sabirnica s nepovratnim priključcima za 4 boce na lijevoj i desnoj strani automatske stanice, s ventilima za ispust pritiska iz cijevi tijekom promjene boca i ventilima sa sinter filterima</t>
  </si>
  <si>
    <t>automatska stanica kisika sukladno normi HR EN ISO 7396-1 ili jednakovrijedno i standardu IEC 60601-1 ili jednakovrijedan</t>
  </si>
  <si>
    <t>konfiguracija: 2 + 2 baterije boca, te priključak na spremnik tekućeg kisika</t>
  </si>
  <si>
    <t>priključak na granu tekućeg kisika koji se sastoji od nepovratnog ventila, filtera, manometra i  zapornog ventila</t>
  </si>
  <si>
    <t>razdjeljnik na izlazu iz automatske stanice, s tri izlazne grane. Svaka grana opremljena s ventilom i manometrom</t>
  </si>
  <si>
    <t>dva kuglasta ventila na ulazu i izlazu iz razdjeljnika, te NIST priključak za napajanje cjevovoda bolnice u nuždi</t>
  </si>
  <si>
    <t>signalizacijski uređaj za 16 alarmna signala, koji zvučno i vizualno preko LED sijalica upozorava tehničko osoblje na greške u sustavu: lijeva baterija boca prazna, desna baterija boca prazna, radni tlak prenizak, radni tlak previsok, tlak iz spremnika tekućeg kisika nizak</t>
  </si>
  <si>
    <t>1.12</t>
  </si>
  <si>
    <t>1.13</t>
  </si>
  <si>
    <t>1.14</t>
  </si>
  <si>
    <t>1.15</t>
  </si>
  <si>
    <t>izvoz podataka u LONworks mrežu</t>
  </si>
  <si>
    <t>zvučni signal: minimalno 57 dB</t>
  </si>
  <si>
    <t>1.16</t>
  </si>
  <si>
    <t>STANICA DUŠIČNOG OKSIDULA (N2O) SLJEDEĆIH ZAHTJEVANIH KARAKTERISTIKA:</t>
  </si>
  <si>
    <t>automatska stanicadušičnog oksidula sukladno normi HR EN ISO 7396-1 ili jednakovrijedno i standardu IEC 60601-1 ili jednakovrijedan</t>
  </si>
  <si>
    <t>konfiguracija 4 + 4 boce u dovredu</t>
  </si>
  <si>
    <t>4 komada dvostrukih visokotlačnih cijevi za spoj boca-rampa</t>
  </si>
  <si>
    <t>izlazni kuglasti ventili DN20 i DN 25 s mogućnosti zaključavanja, te NIST priključak za napajanje cjevovoda bolnice u nuždi</t>
  </si>
  <si>
    <t>2.1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</si>
  <si>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</si>
  <si>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</si>
  <si>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</si>
  <si>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</si>
  <si>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</si>
  <si>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</si>
  <si>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</si>
  <si>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</si>
  <si>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</si>
  <si>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2.8.3</t>
  </si>
  <si>
    <t>2.9</t>
  </si>
  <si>
    <t>2.10</t>
  </si>
  <si>
    <t>2.11</t>
  </si>
  <si>
    <t>BAKRENE CIJEVI ZA MEDICINSKE PLINOVE:</t>
  </si>
  <si>
    <t>BAKRENE CIJEVI ZA MEDICINSKE PLINOVE SLJEDEĆIH ZAHTJEVANIH KARAKTERISTIKA:</t>
  </si>
  <si>
    <t>Dobava i montaža specijalnih bakrenih cijevi za distribuciju medicinskih plinova sukladno EN 13348, iznutra odmašćene i očišćene uz maksimalno dopuštenih 0,2 mg/dm2 masnoće. Cijevi su na obje strane zatvorene čepovima kao zaštita od nečistoća, komplet sa spojnim i ovjesnim materijalom, materijalom za tvrdo lemljenje i naljepnicama za označavanje plinova u različitim bojama. Oznake sukladnosti s normama postavljene po cijeloj duljini cijevi.</t>
  </si>
  <si>
    <t xml:space="preserve">Ovjesni pribor za cijevi izrađen od pocinčanog čelika. Obujmice obložene gumom. </t>
  </si>
  <si>
    <t>3.6</t>
  </si>
  <si>
    <t>3.7</t>
  </si>
  <si>
    <t>Ispitivanje propuštanja visokotlačnog dijela</t>
  </si>
  <si>
    <t>Ispitivanje nepropusnosti ventila</t>
  </si>
  <si>
    <t>Ispitivanje rada ventila</t>
  </si>
  <si>
    <t>Ispitivanje rada u slučaju nužde</t>
  </si>
  <si>
    <t>Ispitivanje ispravnosti rada bez priključka na tekući kisik</t>
  </si>
  <si>
    <t>Sva ispitivanja provodi certificirana osoba od strane dobavljača opreme</t>
  </si>
  <si>
    <t>4.1</t>
  </si>
  <si>
    <t>4.2</t>
  </si>
  <si>
    <t>4.3</t>
  </si>
  <si>
    <t>4.4</t>
  </si>
  <si>
    <t>4.5</t>
  </si>
  <si>
    <t>4.6</t>
  </si>
  <si>
    <t>kompl</t>
  </si>
  <si>
    <t>USLUGE ISPITIVANJA NAKON UGRADNJE OPREME</t>
  </si>
  <si>
    <t>USLUGE ISPITIVANJA NAKON UGRADNJE OPREME KOJE OBUHVAĆAJU:</t>
  </si>
  <si>
    <t>Naziv predmeta nabave: PRENAMJENA STANICE MEDICINSKIH PLINOVA, TE NADOGRADNJA STANICE MEDICINSKOG KISIKA INSTALACIJOM VEĆEG KAPACITETA, ev. broj nabave: 2-10-21/JN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</si>
</sst>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i/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6" fillId="0" borderId="0" xfId="58" applyFont="1" applyFill="1" applyAlignment="1" applyProtection="1">
      <alignment horizontal="left" vertical="center"/>
      <protection locked="0"/>
    </xf>
    <xf numFmtId="0" fontId="1" fillId="0" borderId="0" xfId="58" applyFo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6" fillId="0" borderId="0" xfId="58" applyFont="1" applyAlignment="1" applyProtection="1">
      <alignment horizontal="left" wrapText="1"/>
      <protection locked="0"/>
    </xf>
    <xf numFmtId="0" fontId="22" fillId="0" borderId="0" xfId="58" applyFont="1" applyAlignment="1" applyProtection="1">
      <alignment horizontal="left" vertical="center"/>
      <protection locked="0"/>
    </xf>
    <xf numFmtId="0" fontId="23" fillId="0" borderId="0" xfId="58" applyFont="1" applyAlignment="1" applyProtection="1">
      <alignment horizontal="left" vertical="center"/>
      <protection locked="0"/>
    </xf>
    <xf numFmtId="0" fontId="23" fillId="0" borderId="0" xfId="58" applyFont="1" applyFill="1" applyAlignment="1" applyProtection="1">
      <alignment horizontal="left" vertical="center"/>
      <protection locked="0"/>
    </xf>
    <xf numFmtId="0" fontId="23" fillId="0" borderId="0" xfId="58" applyFont="1" applyProtection="1">
      <alignment/>
      <protection locked="0"/>
    </xf>
    <xf numFmtId="0" fontId="22" fillId="18" borderId="10" xfId="58" applyFont="1" applyFill="1" applyBorder="1" applyAlignment="1" applyProtection="1">
      <alignment horizontal="center" vertical="center" wrapText="1"/>
      <protection locked="0"/>
    </xf>
    <xf numFmtId="0" fontId="22" fillId="18" borderId="11" xfId="58" applyFont="1" applyFill="1" applyBorder="1" applyAlignment="1" applyProtection="1">
      <alignment horizontal="center" vertical="center" wrapText="1"/>
      <protection locked="0"/>
    </xf>
    <xf numFmtId="0" fontId="22" fillId="18" borderId="12" xfId="58" applyFont="1" applyFill="1" applyBorder="1" applyAlignment="1" applyProtection="1">
      <alignment horizontal="center" vertical="center" wrapText="1"/>
      <protection locked="0"/>
    </xf>
    <xf numFmtId="0" fontId="22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Fill="1" applyAlignment="1" applyProtection="1">
      <alignment horizontal="left" vertical="center"/>
      <protection locked="0"/>
    </xf>
    <xf numFmtId="0" fontId="23" fillId="0" borderId="13" xfId="58" applyFont="1" applyBorder="1" applyAlignment="1" applyProtection="1">
      <alignment horizontal="center" vertical="center"/>
      <protection/>
    </xf>
    <xf numFmtId="0" fontId="23" fillId="0" borderId="14" xfId="58" applyFont="1" applyBorder="1" applyAlignment="1" applyProtection="1">
      <alignment horizontal="center" vertical="center"/>
      <protection/>
    </xf>
    <xf numFmtId="4" fontId="23" fillId="0" borderId="14" xfId="58" applyNumberFormat="1" applyFont="1" applyBorder="1" applyAlignment="1" applyProtection="1">
      <alignment horizontal="center" vertical="center"/>
      <protection locked="0"/>
    </xf>
    <xf numFmtId="9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8" applyFont="1" applyFill="1" applyBorder="1" applyAlignment="1" applyProtection="1">
      <alignment horizontal="left" vertical="center"/>
      <protection locked="0"/>
    </xf>
    <xf numFmtId="0" fontId="16" fillId="0" borderId="0" xfId="58" applyFont="1" applyBorder="1" applyAlignment="1" applyProtection="1">
      <alignment horizontal="center" vertical="center"/>
      <protection locked="0"/>
    </xf>
    <xf numFmtId="166" fontId="22" fillId="0" borderId="0" xfId="58" applyNumberFormat="1" applyFont="1" applyFill="1" applyBorder="1" applyAlignment="1" applyProtection="1">
      <alignment horizontal="center" vertical="center"/>
      <protection locked="0"/>
    </xf>
    <xf numFmtId="0" fontId="1" fillId="0" borderId="0" xfId="58" applyFont="1" applyBorder="1" applyAlignment="1" applyProtection="1">
      <alignment horizontal="center" vertical="center"/>
      <protection locked="0"/>
    </xf>
    <xf numFmtId="0" fontId="22" fillId="0" borderId="0" xfId="58" applyFont="1" applyFill="1" applyAlignment="1" applyProtection="1">
      <alignment horizontal="left" vertical="center"/>
      <protection locked="0"/>
    </xf>
    <xf numFmtId="0" fontId="23" fillId="0" borderId="0" xfId="58" applyFont="1" applyFill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16" fillId="18" borderId="16" xfId="58" applyFont="1" applyFill="1" applyBorder="1" applyAlignment="1" applyProtection="1">
      <alignment horizontal="center" vertical="center" wrapText="1"/>
      <protection locked="0"/>
    </xf>
    <xf numFmtId="0" fontId="16" fillId="18" borderId="17" xfId="58" applyFont="1" applyFill="1" applyBorder="1" applyAlignment="1" applyProtection="1">
      <alignment horizontal="center" vertical="center" wrapText="1"/>
      <protection locked="0"/>
    </xf>
    <xf numFmtId="0" fontId="22" fillId="18" borderId="17" xfId="58" applyFont="1" applyFill="1" applyBorder="1" applyAlignment="1" applyProtection="1">
      <alignment horizontal="center" vertical="center" wrapText="1"/>
      <protection locked="0"/>
    </xf>
    <xf numFmtId="0" fontId="22" fillId="18" borderId="18" xfId="58" applyFont="1" applyFill="1" applyBorder="1" applyAlignment="1" applyProtection="1">
      <alignment horizontal="center" vertical="center" wrapText="1"/>
      <protection locked="0"/>
    </xf>
    <xf numFmtId="0" fontId="16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Alignment="1" applyProtection="1">
      <alignment horizontal="center" vertical="center" wrapText="1"/>
      <protection locked="0"/>
    </xf>
    <xf numFmtId="0" fontId="17" fillId="0" borderId="19" xfId="58" applyFont="1" applyFill="1" applyBorder="1" applyAlignment="1" applyProtection="1">
      <alignment horizontal="center" vertical="justify"/>
      <protection locked="0"/>
    </xf>
    <xf numFmtId="0" fontId="23" fillId="0" borderId="19" xfId="58" applyFont="1" applyFill="1" applyBorder="1" applyAlignment="1" applyProtection="1">
      <alignment horizontal="left" vertical="center"/>
      <protection locked="0"/>
    </xf>
    <xf numFmtId="0" fontId="23" fillId="0" borderId="19" xfId="58" applyFont="1" applyFill="1" applyBorder="1" applyAlignment="1" applyProtection="1">
      <alignment horizontal="center" vertical="center"/>
      <protection locked="0"/>
    </xf>
    <xf numFmtId="0" fontId="23" fillId="0" borderId="0" xfId="58" applyFont="1" applyFill="1" applyBorder="1" applyAlignment="1" applyProtection="1">
      <alignment horizontal="center" vertical="center"/>
      <protection locked="0"/>
    </xf>
    <xf numFmtId="0" fontId="1" fillId="0" borderId="0" xfId="58" applyFont="1" applyFill="1" applyProtection="1">
      <alignment/>
      <protection locked="0"/>
    </xf>
    <xf numFmtId="49" fontId="23" fillId="0" borderId="20" xfId="58" applyNumberFormat="1" applyFont="1" applyFill="1" applyBorder="1" applyAlignment="1" applyProtection="1">
      <alignment horizontal="center" vertical="center" wrapText="1"/>
      <protection/>
    </xf>
    <xf numFmtId="0" fontId="23" fillId="19" borderId="19" xfId="58" applyFont="1" applyFill="1" applyBorder="1" applyAlignment="1" applyProtection="1">
      <alignment horizontal="left" vertical="center"/>
      <protection locked="0"/>
    </xf>
    <xf numFmtId="0" fontId="23" fillId="19" borderId="19" xfId="58" applyFont="1" applyFill="1" applyBorder="1" applyAlignment="1" applyProtection="1">
      <alignment horizontal="center" vertical="center"/>
      <protection locked="0"/>
    </xf>
    <xf numFmtId="0" fontId="17" fillId="0" borderId="0" xfId="58" applyFont="1" applyAlignment="1" applyProtection="1">
      <alignment horizontal="left" vertical="center"/>
      <protection locked="0"/>
    </xf>
    <xf numFmtId="0" fontId="22" fillId="0" borderId="0" xfId="58" applyFont="1" applyFill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vertical="center" wrapText="1"/>
      <protection/>
    </xf>
    <xf numFmtId="49" fontId="23" fillId="0" borderId="21" xfId="58" applyNumberFormat="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20" xfId="58" applyFont="1" applyFill="1" applyBorder="1" applyAlignment="1" applyProtection="1">
      <alignment horizontal="center" vertical="center"/>
      <protection/>
    </xf>
    <xf numFmtId="0" fontId="22" fillId="0" borderId="19" xfId="58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2" fillId="19" borderId="19" xfId="58" applyFont="1" applyFill="1" applyBorder="1" applyAlignment="1" applyProtection="1">
      <alignment horizontal="center" vertical="center"/>
      <protection locked="0"/>
    </xf>
    <xf numFmtId="0" fontId="22" fillId="19" borderId="22" xfId="58" applyFont="1" applyFill="1" applyBorder="1" applyAlignment="1" applyProtection="1">
      <alignment horizontal="center" vertical="center"/>
      <protection locked="0"/>
    </xf>
    <xf numFmtId="0" fontId="23" fillId="0" borderId="22" xfId="58" applyFont="1" applyFill="1" applyBorder="1" applyAlignment="1" applyProtection="1">
      <alignment horizontal="center" vertical="center"/>
      <protection locked="0"/>
    </xf>
    <xf numFmtId="49" fontId="23" fillId="0" borderId="19" xfId="0" applyNumberFormat="1" applyFont="1" applyBorder="1" applyAlignment="1" applyProtection="1">
      <alignment vertical="center" wrapText="1"/>
      <protection/>
    </xf>
    <xf numFmtId="0" fontId="16" fillId="0" borderId="0" xfId="58" applyFont="1" applyAlignment="1" applyProtection="1">
      <alignment horizontal="left" vertical="center" wrapText="1"/>
      <protection locked="0"/>
    </xf>
    <xf numFmtId="0" fontId="23" fillId="0" borderId="14" xfId="58" applyFont="1" applyBorder="1" applyAlignment="1" applyProtection="1">
      <alignment horizontal="left" vertical="center"/>
      <protection/>
    </xf>
    <xf numFmtId="49" fontId="23" fillId="0" borderId="13" xfId="58" applyNumberFormat="1" applyFont="1" applyBorder="1" applyAlignment="1" applyProtection="1">
      <alignment horizontal="center" vertical="center"/>
      <protection/>
    </xf>
    <xf numFmtId="49" fontId="24" fillId="0" borderId="20" xfId="58" applyNumberFormat="1" applyFont="1" applyFill="1" applyBorder="1" applyAlignment="1" applyProtection="1">
      <alignment horizontal="center" vertical="center" wrapText="1"/>
      <protection/>
    </xf>
    <xf numFmtId="49" fontId="24" fillId="0" borderId="19" xfId="0" applyNumberFormat="1" applyFont="1" applyBorder="1" applyAlignment="1" applyProtection="1">
      <alignment vertical="center" wrapText="1"/>
      <protection/>
    </xf>
    <xf numFmtId="0" fontId="25" fillId="0" borderId="19" xfId="58" applyFont="1" applyFill="1" applyBorder="1" applyAlignment="1" applyProtection="1">
      <alignment horizontal="center" vertical="justify"/>
      <protection locked="0"/>
    </xf>
    <xf numFmtId="0" fontId="24" fillId="0" borderId="19" xfId="58" applyFont="1" applyFill="1" applyBorder="1" applyAlignment="1" applyProtection="1">
      <alignment horizontal="left" vertical="center"/>
      <protection locked="0"/>
    </xf>
    <xf numFmtId="0" fontId="24" fillId="0" borderId="19" xfId="58" applyFont="1" applyFill="1" applyBorder="1" applyAlignment="1" applyProtection="1">
      <alignment horizontal="center" vertical="center"/>
      <protection locked="0"/>
    </xf>
    <xf numFmtId="0" fontId="24" fillId="0" borderId="22" xfId="58" applyFont="1" applyFill="1" applyBorder="1" applyAlignment="1" applyProtection="1">
      <alignment horizontal="center" vertical="center"/>
      <protection locked="0"/>
    </xf>
    <xf numFmtId="0" fontId="24" fillId="0" borderId="0" xfId="58" applyFont="1" applyFill="1" applyBorder="1" applyAlignment="1" applyProtection="1">
      <alignment horizontal="center" vertical="center"/>
      <protection locked="0"/>
    </xf>
    <xf numFmtId="0" fontId="25" fillId="0" borderId="0" xfId="58" applyFont="1" applyFill="1" applyAlignment="1" applyProtection="1">
      <alignment horizontal="left" vertical="center"/>
      <protection locked="0"/>
    </xf>
    <xf numFmtId="0" fontId="26" fillId="0" borderId="0" xfId="58" applyFont="1" applyFill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23" fillId="20" borderId="14" xfId="58" applyFont="1" applyFill="1" applyBorder="1" applyAlignment="1" applyProtection="1">
      <alignment horizontal="center" vertical="center"/>
      <protection/>
    </xf>
    <xf numFmtId="0" fontId="17" fillId="20" borderId="19" xfId="58" applyFont="1" applyFill="1" applyBorder="1" applyAlignment="1" applyProtection="1">
      <alignment horizontal="center" vertical="justify"/>
      <protection locked="0"/>
    </xf>
    <xf numFmtId="0" fontId="23" fillId="20" borderId="19" xfId="58" applyFont="1" applyFill="1" applyBorder="1" applyAlignment="1" applyProtection="1">
      <alignment horizontal="left" vertical="center"/>
      <protection locked="0"/>
    </xf>
    <xf numFmtId="0" fontId="23" fillId="20" borderId="19" xfId="58" applyFont="1" applyFill="1" applyBorder="1" applyAlignment="1" applyProtection="1">
      <alignment horizontal="center" vertical="center"/>
      <protection locked="0"/>
    </xf>
    <xf numFmtId="0" fontId="23" fillId="20" borderId="22" xfId="58" applyFont="1" applyFill="1" applyBorder="1" applyAlignment="1" applyProtection="1">
      <alignment horizontal="center" vertical="center"/>
      <protection locked="0"/>
    </xf>
    <xf numFmtId="0" fontId="22" fillId="20" borderId="19" xfId="58" applyFont="1" applyFill="1" applyBorder="1" applyAlignment="1" applyProtection="1">
      <alignment horizontal="center" vertical="center"/>
      <protection locked="0"/>
    </xf>
    <xf numFmtId="0" fontId="22" fillId="20" borderId="22" xfId="58" applyFont="1" applyFill="1" applyBorder="1" applyAlignment="1" applyProtection="1">
      <alignment horizontal="center" vertical="center"/>
      <protection locked="0"/>
    </xf>
    <xf numFmtId="0" fontId="17" fillId="20" borderId="23" xfId="58" applyFont="1" applyFill="1" applyBorder="1" applyAlignment="1" applyProtection="1">
      <alignment horizontal="center" vertical="justify"/>
      <protection locked="0"/>
    </xf>
    <xf numFmtId="0" fontId="23" fillId="20" borderId="23" xfId="58" applyFont="1" applyFill="1" applyBorder="1" applyAlignment="1" applyProtection="1">
      <alignment horizontal="left" vertical="center"/>
      <protection locked="0"/>
    </xf>
    <xf numFmtId="0" fontId="23" fillId="20" borderId="23" xfId="58" applyFont="1" applyFill="1" applyBorder="1" applyAlignment="1" applyProtection="1">
      <alignment horizontal="center" vertical="center"/>
      <protection locked="0"/>
    </xf>
    <xf numFmtId="0" fontId="22" fillId="20" borderId="23" xfId="58" applyFont="1" applyFill="1" applyBorder="1" applyAlignment="1" applyProtection="1">
      <alignment horizontal="center" vertical="center"/>
      <protection locked="0"/>
    </xf>
    <xf numFmtId="0" fontId="22" fillId="20" borderId="24" xfId="58" applyFont="1" applyFill="1" applyBorder="1" applyAlignment="1" applyProtection="1">
      <alignment horizontal="center" vertical="center"/>
      <protection locked="0"/>
    </xf>
    <xf numFmtId="4" fontId="23" fillId="0" borderId="25" xfId="58" applyNumberFormat="1" applyFont="1" applyFill="1" applyBorder="1" applyAlignment="1" applyProtection="1">
      <alignment horizontal="center" vertical="center"/>
      <protection/>
    </xf>
    <xf numFmtId="0" fontId="21" fillId="0" borderId="26" xfId="0" applyFont="1" applyBorder="1" applyAlignment="1" applyProtection="1">
      <alignment horizontal="center" vertical="center"/>
      <protection/>
    </xf>
    <xf numFmtId="4" fontId="23" fillId="20" borderId="25" xfId="58" applyNumberFormat="1" applyFont="1" applyFill="1" applyBorder="1" applyAlignment="1" applyProtection="1">
      <alignment horizontal="center" vertical="center"/>
      <protection/>
    </xf>
    <xf numFmtId="0" fontId="21" fillId="20" borderId="26" xfId="0" applyFont="1" applyFill="1" applyBorder="1" applyAlignment="1" applyProtection="1">
      <alignment horizontal="center" vertical="center"/>
      <protection/>
    </xf>
    <xf numFmtId="166" fontId="22" fillId="0" borderId="23" xfId="58" applyNumberFormat="1" applyFont="1" applyFill="1" applyBorder="1" applyAlignment="1" applyProtection="1">
      <alignment horizontal="center" vertical="center"/>
      <protection/>
    </xf>
    <xf numFmtId="0" fontId="1" fillId="0" borderId="23" xfId="58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16" fillId="0" borderId="21" xfId="58" applyFont="1" applyBorder="1" applyAlignment="1" applyProtection="1">
      <alignment horizontal="center" vertical="center"/>
      <protection locked="0"/>
    </xf>
    <xf numFmtId="0" fontId="16" fillId="0" borderId="23" xfId="58" applyFont="1" applyBorder="1" applyAlignment="1" applyProtection="1">
      <alignment horizontal="center" vertical="center"/>
      <protection locked="0"/>
    </xf>
    <xf numFmtId="0" fontId="16" fillId="0" borderId="0" xfId="58" applyFont="1" applyAlignment="1" applyProtection="1">
      <alignment horizontal="left" vertical="center" wrapText="1"/>
      <protection locked="0"/>
    </xf>
    <xf numFmtId="0" fontId="16" fillId="0" borderId="20" xfId="58" applyFont="1" applyBorder="1" applyAlignment="1" applyProtection="1">
      <alignment horizontal="center" vertical="center"/>
      <protection locked="0"/>
    </xf>
    <xf numFmtId="0" fontId="16" fillId="0" borderId="19" xfId="58" applyFont="1" applyBorder="1" applyAlignment="1" applyProtection="1">
      <alignment horizontal="center" vertical="center"/>
      <protection locked="0"/>
    </xf>
    <xf numFmtId="0" fontId="22" fillId="18" borderId="27" xfId="58" applyFont="1" applyFill="1" applyBorder="1" applyAlignment="1" applyProtection="1">
      <alignment horizontal="center" vertical="center" wrapText="1"/>
      <protection locked="0"/>
    </xf>
    <xf numFmtId="0" fontId="21" fillId="18" borderId="28" xfId="0" applyFont="1" applyFill="1" applyBorder="1" applyAlignment="1" applyProtection="1">
      <alignment horizontal="center" vertical="center" wrapText="1"/>
      <protection locked="0"/>
    </xf>
    <xf numFmtId="166" fontId="22" fillId="0" borderId="19" xfId="58" applyNumberFormat="1" applyFont="1" applyFill="1" applyBorder="1" applyAlignment="1" applyProtection="1">
      <alignment horizontal="center" vertical="center"/>
      <protection/>
    </xf>
    <xf numFmtId="0" fontId="1" fillId="0" borderId="19" xfId="58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3" fillId="21" borderId="19" xfId="0" applyFont="1" applyFill="1" applyBorder="1" applyAlignment="1" applyProtection="1">
      <alignment vertical="center" wrapText="1"/>
      <protection/>
    </xf>
    <xf numFmtId="0" fontId="23" fillId="21" borderId="23" xfId="0" applyFont="1" applyFill="1" applyBorder="1" applyAlignment="1" applyProtection="1">
      <alignment vertical="center" wrapText="1"/>
      <protection/>
    </xf>
    <xf numFmtId="0" fontId="22" fillId="19" borderId="19" xfId="58" applyFont="1" applyFill="1" applyBorder="1" applyAlignment="1" applyProtection="1">
      <alignment horizontal="center" vertical="center"/>
      <protection/>
    </xf>
    <xf numFmtId="0" fontId="22" fillId="19" borderId="22" xfId="58" applyFont="1" applyFill="1" applyBorder="1" applyAlignment="1" applyProtection="1">
      <alignment horizontal="center" vertical="center"/>
      <protection/>
    </xf>
    <xf numFmtId="0" fontId="22" fillId="0" borderId="19" xfId="58" applyFont="1" applyFill="1" applyBorder="1" applyAlignment="1" applyProtection="1">
      <alignment horizontal="center" vertical="center"/>
      <protection/>
    </xf>
    <xf numFmtId="0" fontId="22" fillId="0" borderId="22" xfId="58" applyFont="1" applyFill="1" applyBorder="1" applyAlignment="1" applyProtection="1">
      <alignment horizontal="center" vertical="center"/>
      <protection/>
    </xf>
    <xf numFmtId="4" fontId="23" fillId="20" borderId="14" xfId="58" applyNumberFormat="1" applyFont="1" applyFill="1" applyBorder="1" applyAlignment="1" applyProtection="1">
      <alignment horizontal="center" vertical="center"/>
      <protection/>
    </xf>
    <xf numFmtId="9" fontId="23" fillId="20" borderId="15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421875" style="3" customWidth="1"/>
    <col min="2" max="2" width="53.7109375" style="3" customWidth="1"/>
    <col min="3" max="3" width="15.7109375" style="3" customWidth="1"/>
    <col min="4" max="5" width="20.7109375" style="3" customWidth="1"/>
    <col min="6" max="6" width="12.00390625" style="3" customWidth="1"/>
    <col min="7" max="7" width="9.140625" style="3" customWidth="1"/>
    <col min="8" max="8" width="15.7109375" style="3" customWidth="1"/>
    <col min="9" max="16384" width="9.140625" style="3" customWidth="1"/>
  </cols>
  <sheetData>
    <row r="1" spans="1:12" ht="15">
      <c r="A1" s="88" t="s">
        <v>112</v>
      </c>
      <c r="B1" s="88"/>
      <c r="C1" s="88"/>
      <c r="D1" s="88"/>
      <c r="E1" s="88"/>
      <c r="F1" s="88"/>
      <c r="G1" s="88"/>
      <c r="H1" s="88"/>
      <c r="I1" s="88"/>
      <c r="J1" s="1"/>
      <c r="K1" s="2"/>
      <c r="L1" s="2"/>
    </row>
    <row r="2" spans="1:12" ht="15">
      <c r="A2" s="4"/>
      <c r="B2" s="4"/>
      <c r="C2" s="4"/>
      <c r="D2" s="4"/>
      <c r="E2" s="4"/>
      <c r="F2" s="4"/>
      <c r="G2" s="4"/>
      <c r="H2" s="4"/>
      <c r="I2" s="54"/>
      <c r="J2" s="1"/>
      <c r="K2" s="2"/>
      <c r="L2" s="2"/>
    </row>
    <row r="3" spans="1:12" ht="15.75" thickBot="1">
      <c r="A3" s="5" t="s">
        <v>25</v>
      </c>
      <c r="B3" s="6"/>
      <c r="C3" s="6"/>
      <c r="D3" s="6"/>
      <c r="E3" s="6"/>
      <c r="F3" s="7"/>
      <c r="G3" s="7"/>
      <c r="H3" s="7"/>
      <c r="I3" s="7"/>
      <c r="J3" s="7"/>
      <c r="K3" s="8"/>
      <c r="L3" s="8"/>
    </row>
    <row r="4" spans="1:12" ht="30.75" thickBot="1">
      <c r="A4" s="9" t="s">
        <v>23</v>
      </c>
      <c r="B4" s="10" t="s">
        <v>1</v>
      </c>
      <c r="C4" s="10" t="s">
        <v>2</v>
      </c>
      <c r="D4" s="10" t="s">
        <v>5</v>
      </c>
      <c r="E4" s="10" t="s">
        <v>6</v>
      </c>
      <c r="F4" s="91" t="s">
        <v>7</v>
      </c>
      <c r="G4" s="92"/>
      <c r="H4" s="11" t="s">
        <v>12</v>
      </c>
      <c r="I4" s="12"/>
      <c r="J4" s="13"/>
      <c r="K4" s="2"/>
      <c r="L4" s="2"/>
    </row>
    <row r="5" spans="1:12" ht="30" customHeight="1" thickTop="1">
      <c r="A5" s="14">
        <v>1</v>
      </c>
      <c r="B5" s="55" t="s">
        <v>27</v>
      </c>
      <c r="C5" s="15" t="s">
        <v>24</v>
      </c>
      <c r="D5" s="15">
        <v>1</v>
      </c>
      <c r="E5" s="16"/>
      <c r="F5" s="79">
        <f>D5*E5</f>
        <v>0</v>
      </c>
      <c r="G5" s="80"/>
      <c r="H5" s="17"/>
      <c r="I5" s="18"/>
      <c r="J5" s="13"/>
      <c r="K5" s="2"/>
      <c r="L5" s="2"/>
    </row>
    <row r="6" spans="1:12" ht="30" customHeight="1">
      <c r="A6" s="14">
        <v>2</v>
      </c>
      <c r="B6" s="55" t="s">
        <v>28</v>
      </c>
      <c r="C6" s="15" t="s">
        <v>24</v>
      </c>
      <c r="D6" s="15">
        <v>1</v>
      </c>
      <c r="E6" s="16"/>
      <c r="F6" s="79">
        <f>D6*E6</f>
        <v>0</v>
      </c>
      <c r="G6" s="80"/>
      <c r="H6" s="17"/>
      <c r="I6" s="18"/>
      <c r="J6" s="13"/>
      <c r="K6" s="2"/>
      <c r="L6" s="2"/>
    </row>
    <row r="7" spans="1:12" ht="30" customHeight="1">
      <c r="A7" s="14">
        <v>3</v>
      </c>
      <c r="B7" s="55" t="s">
        <v>91</v>
      </c>
      <c r="C7" s="67"/>
      <c r="D7" s="67"/>
      <c r="E7" s="102"/>
      <c r="F7" s="81"/>
      <c r="G7" s="82"/>
      <c r="H7" s="103"/>
      <c r="I7" s="18"/>
      <c r="J7" s="13"/>
      <c r="K7" s="2"/>
      <c r="L7" s="2"/>
    </row>
    <row r="8" spans="1:12" ht="30" customHeight="1">
      <c r="A8" s="56" t="s">
        <v>34</v>
      </c>
      <c r="B8" s="96" t="s">
        <v>29</v>
      </c>
      <c r="C8" s="15" t="s">
        <v>39</v>
      </c>
      <c r="D8" s="15">
        <v>20</v>
      </c>
      <c r="E8" s="16"/>
      <c r="F8" s="79">
        <f aca="true" t="shared" si="0" ref="F8:F13">D8*E8</f>
        <v>0</v>
      </c>
      <c r="G8" s="80"/>
      <c r="H8" s="17"/>
      <c r="I8" s="18"/>
      <c r="J8" s="13"/>
      <c r="K8" s="2"/>
      <c r="L8" s="2"/>
    </row>
    <row r="9" spans="1:12" ht="30" customHeight="1">
      <c r="A9" s="56" t="s">
        <v>35</v>
      </c>
      <c r="B9" s="96" t="s">
        <v>30</v>
      </c>
      <c r="C9" s="15" t="s">
        <v>39</v>
      </c>
      <c r="D9" s="15">
        <v>10</v>
      </c>
      <c r="E9" s="16"/>
      <c r="F9" s="79">
        <f t="shared" si="0"/>
        <v>0</v>
      </c>
      <c r="G9" s="80"/>
      <c r="H9" s="17"/>
      <c r="I9" s="18"/>
      <c r="J9" s="13"/>
      <c r="K9" s="2"/>
      <c r="L9" s="2"/>
    </row>
    <row r="10" spans="1:12" ht="30" customHeight="1">
      <c r="A10" s="56" t="s">
        <v>36</v>
      </c>
      <c r="B10" s="96" t="s">
        <v>31</v>
      </c>
      <c r="C10" s="15" t="s">
        <v>39</v>
      </c>
      <c r="D10" s="15">
        <v>10</v>
      </c>
      <c r="E10" s="16"/>
      <c r="F10" s="79">
        <f t="shared" si="0"/>
        <v>0</v>
      </c>
      <c r="G10" s="80"/>
      <c r="H10" s="17"/>
      <c r="I10" s="18"/>
      <c r="J10" s="13"/>
      <c r="K10" s="2"/>
      <c r="L10" s="2"/>
    </row>
    <row r="11" spans="1:12" ht="30" customHeight="1">
      <c r="A11" s="56" t="s">
        <v>37</v>
      </c>
      <c r="B11" s="96" t="s">
        <v>32</v>
      </c>
      <c r="C11" s="15" t="s">
        <v>39</v>
      </c>
      <c r="D11" s="15">
        <v>30</v>
      </c>
      <c r="E11" s="16"/>
      <c r="F11" s="79">
        <f t="shared" si="0"/>
        <v>0</v>
      </c>
      <c r="G11" s="80"/>
      <c r="H11" s="17"/>
      <c r="I11" s="18"/>
      <c r="J11" s="13"/>
      <c r="K11" s="2"/>
      <c r="L11" s="2"/>
    </row>
    <row r="12" spans="1:12" ht="30" customHeight="1">
      <c r="A12" s="56" t="s">
        <v>38</v>
      </c>
      <c r="B12" s="96" t="s">
        <v>33</v>
      </c>
      <c r="C12" s="15" t="s">
        <v>39</v>
      </c>
      <c r="D12" s="15">
        <v>30</v>
      </c>
      <c r="E12" s="16"/>
      <c r="F12" s="79">
        <f t="shared" si="0"/>
        <v>0</v>
      </c>
      <c r="G12" s="80"/>
      <c r="H12" s="17"/>
      <c r="I12" s="18"/>
      <c r="J12" s="13"/>
      <c r="K12" s="2"/>
      <c r="L12" s="2"/>
    </row>
    <row r="13" spans="1:12" ht="30" customHeight="1">
      <c r="A13" s="14">
        <v>4</v>
      </c>
      <c r="B13" s="55" t="s">
        <v>110</v>
      </c>
      <c r="C13" s="15" t="s">
        <v>109</v>
      </c>
      <c r="D13" s="15">
        <v>1</v>
      </c>
      <c r="E13" s="16"/>
      <c r="F13" s="79">
        <f t="shared" si="0"/>
        <v>0</v>
      </c>
      <c r="G13" s="80"/>
      <c r="H13" s="17"/>
      <c r="I13" s="18"/>
      <c r="J13" s="13"/>
      <c r="K13" s="2"/>
      <c r="L13" s="2"/>
    </row>
    <row r="14" spans="1:12" ht="30" customHeight="1">
      <c r="A14" s="89" t="s">
        <v>3</v>
      </c>
      <c r="B14" s="90"/>
      <c r="C14" s="90"/>
      <c r="D14" s="90"/>
      <c r="E14" s="90"/>
      <c r="F14" s="93">
        <f>F5+F6+F8+F9+F10+F11+F12+F13</f>
        <v>0</v>
      </c>
      <c r="G14" s="94"/>
      <c r="H14" s="95"/>
      <c r="I14" s="18"/>
      <c r="J14" s="13"/>
      <c r="K14" s="2"/>
      <c r="L14" s="2"/>
    </row>
    <row r="15" spans="1:12" ht="30" customHeight="1">
      <c r="A15" s="89" t="s">
        <v>13</v>
      </c>
      <c r="B15" s="90"/>
      <c r="C15" s="90"/>
      <c r="D15" s="90"/>
      <c r="E15" s="90"/>
      <c r="F15" s="93">
        <f>((F5*H5)+(F6*H6)+(F8*H8)+(F9*H9)+(F10*H10)+(F11*H11)+(F12*H12)+(F13*H13))</f>
        <v>0</v>
      </c>
      <c r="G15" s="94"/>
      <c r="H15" s="95"/>
      <c r="I15" s="18"/>
      <c r="J15" s="13"/>
      <c r="K15" s="2"/>
      <c r="L15" s="2"/>
    </row>
    <row r="16" spans="1:12" ht="30" customHeight="1" thickBot="1">
      <c r="A16" s="86" t="s">
        <v>4</v>
      </c>
      <c r="B16" s="87"/>
      <c r="C16" s="87"/>
      <c r="D16" s="87"/>
      <c r="E16" s="87"/>
      <c r="F16" s="83">
        <f>F14+F15</f>
        <v>0</v>
      </c>
      <c r="G16" s="84"/>
      <c r="H16" s="85"/>
      <c r="I16" s="18"/>
      <c r="J16" s="13"/>
      <c r="K16" s="2"/>
      <c r="L16" s="2"/>
    </row>
    <row r="17" spans="1:12" ht="30" customHeight="1">
      <c r="A17" s="19"/>
      <c r="B17" s="19"/>
      <c r="C17" s="19"/>
      <c r="D17" s="19"/>
      <c r="E17" s="19"/>
      <c r="F17" s="20"/>
      <c r="G17" s="21"/>
      <c r="H17" s="21"/>
      <c r="I17" s="18"/>
      <c r="J17" s="13"/>
      <c r="K17" s="2"/>
      <c r="L17" s="2"/>
    </row>
    <row r="18" spans="1:12" ht="30" customHeight="1">
      <c r="A18" s="19"/>
      <c r="B18" s="19"/>
      <c r="C18" s="19"/>
      <c r="D18" s="19"/>
      <c r="E18" s="19"/>
      <c r="F18" s="20"/>
      <c r="G18" s="21"/>
      <c r="H18" s="21"/>
      <c r="I18" s="18"/>
      <c r="J18" s="13"/>
      <c r="K18" s="2"/>
      <c r="L18" s="2"/>
    </row>
    <row r="19" spans="1:12" ht="30" customHeight="1">
      <c r="A19" s="19"/>
      <c r="B19" s="19"/>
      <c r="C19" s="19"/>
      <c r="D19" s="19"/>
      <c r="E19" s="19"/>
      <c r="F19" s="20"/>
      <c r="G19" s="21"/>
      <c r="H19" s="21"/>
      <c r="I19" s="18"/>
      <c r="J19" s="13"/>
      <c r="K19" s="2"/>
      <c r="L19" s="2"/>
    </row>
    <row r="20" spans="1:12" ht="30" customHeight="1">
      <c r="A20" s="19"/>
      <c r="B20" s="19"/>
      <c r="C20" s="19"/>
      <c r="D20" s="19"/>
      <c r="E20" s="19"/>
      <c r="F20" s="20"/>
      <c r="G20" s="21"/>
      <c r="H20" s="21"/>
      <c r="I20" s="18"/>
      <c r="J20" s="13"/>
      <c r="K20" s="2"/>
      <c r="L20" s="2"/>
    </row>
    <row r="21" spans="1:11" s="24" customFormat="1" ht="30" customHeight="1" thickBot="1">
      <c r="A21" s="22" t="s">
        <v>26</v>
      </c>
      <c r="B21" s="7"/>
      <c r="C21" s="7"/>
      <c r="D21" s="7"/>
      <c r="E21" s="7"/>
      <c r="F21" s="7"/>
      <c r="G21" s="7"/>
      <c r="H21" s="7"/>
      <c r="I21" s="18"/>
      <c r="J21" s="23"/>
      <c r="K21" s="23"/>
    </row>
    <row r="22" spans="1:12" ht="135">
      <c r="A22" s="25" t="s">
        <v>0</v>
      </c>
      <c r="B22" s="26" t="s">
        <v>9</v>
      </c>
      <c r="C22" s="27" t="s">
        <v>8</v>
      </c>
      <c r="D22" s="27" t="s">
        <v>19</v>
      </c>
      <c r="E22" s="27" t="s">
        <v>18</v>
      </c>
      <c r="F22" s="27" t="s">
        <v>10</v>
      </c>
      <c r="G22" s="28" t="s">
        <v>11</v>
      </c>
      <c r="H22" s="29"/>
      <c r="I22" s="30"/>
      <c r="J22" s="30"/>
      <c r="K22" s="2"/>
      <c r="L22" s="2"/>
    </row>
    <row r="23" spans="1:12" s="48" customFormat="1" ht="60" customHeight="1">
      <c r="A23" s="46">
        <v>1</v>
      </c>
      <c r="B23" s="47" t="s">
        <v>40</v>
      </c>
      <c r="C23" s="38"/>
      <c r="D23" s="37"/>
      <c r="E23" s="38"/>
      <c r="F23" s="98" t="s">
        <v>24</v>
      </c>
      <c r="G23" s="99">
        <v>1</v>
      </c>
      <c r="H23" s="40"/>
      <c r="I23" s="39"/>
      <c r="J23" s="39"/>
      <c r="K23" s="2"/>
      <c r="L23" s="2"/>
    </row>
    <row r="24" spans="1:12" s="49" customFormat="1" ht="45">
      <c r="A24" s="36" t="s">
        <v>14</v>
      </c>
      <c r="B24" s="41" t="s">
        <v>59</v>
      </c>
      <c r="C24" s="31"/>
      <c r="D24" s="32"/>
      <c r="E24" s="33"/>
      <c r="F24" s="33"/>
      <c r="G24" s="52"/>
      <c r="H24" s="34"/>
      <c r="I24" s="13"/>
      <c r="J24" s="13"/>
      <c r="K24" s="35"/>
      <c r="L24" s="35"/>
    </row>
    <row r="25" spans="1:12" s="49" customFormat="1" ht="30" customHeight="1">
      <c r="A25" s="36" t="s">
        <v>15</v>
      </c>
      <c r="B25" s="41" t="s">
        <v>53</v>
      </c>
      <c r="C25" s="31"/>
      <c r="D25" s="32"/>
      <c r="E25" s="33"/>
      <c r="F25" s="33"/>
      <c r="G25" s="52"/>
      <c r="H25" s="34"/>
      <c r="I25" s="13"/>
      <c r="J25" s="13"/>
      <c r="K25" s="35"/>
      <c r="L25" s="35"/>
    </row>
    <row r="26" spans="1:12" s="49" customFormat="1" ht="30" customHeight="1">
      <c r="A26" s="36" t="s">
        <v>16</v>
      </c>
      <c r="B26" s="53" t="s">
        <v>60</v>
      </c>
      <c r="C26" s="31"/>
      <c r="D26" s="32"/>
      <c r="E26" s="33"/>
      <c r="F26" s="33"/>
      <c r="G26" s="52"/>
      <c r="H26" s="34"/>
      <c r="I26" s="13"/>
      <c r="J26" s="13"/>
      <c r="K26" s="35"/>
      <c r="L26" s="35"/>
    </row>
    <row r="27" spans="1:12" s="49" customFormat="1" ht="30" customHeight="1">
      <c r="A27" s="36" t="s">
        <v>17</v>
      </c>
      <c r="B27" s="53" t="s">
        <v>41</v>
      </c>
      <c r="C27" s="31"/>
      <c r="D27" s="32"/>
      <c r="E27" s="33"/>
      <c r="F27" s="33"/>
      <c r="G27" s="52"/>
      <c r="H27" s="34"/>
      <c r="I27" s="13"/>
      <c r="J27" s="13"/>
      <c r="K27" s="35"/>
      <c r="L27" s="35"/>
    </row>
    <row r="28" spans="1:12" s="49" customFormat="1" ht="30" customHeight="1">
      <c r="A28" s="36" t="s">
        <v>20</v>
      </c>
      <c r="B28" s="53" t="s">
        <v>42</v>
      </c>
      <c r="C28" s="31"/>
      <c r="D28" s="32"/>
      <c r="E28" s="33"/>
      <c r="F28" s="33"/>
      <c r="G28" s="52"/>
      <c r="H28" s="34"/>
      <c r="I28" s="13"/>
      <c r="J28" s="13"/>
      <c r="K28" s="35"/>
      <c r="L28" s="35"/>
    </row>
    <row r="29" spans="1:12" s="49" customFormat="1" ht="30" customHeight="1">
      <c r="A29" s="36" t="s">
        <v>21</v>
      </c>
      <c r="B29" s="53" t="s">
        <v>43</v>
      </c>
      <c r="C29" s="31"/>
      <c r="D29" s="32"/>
      <c r="E29" s="33"/>
      <c r="F29" s="33"/>
      <c r="G29" s="52"/>
      <c r="H29" s="34"/>
      <c r="I29" s="13"/>
      <c r="J29" s="13"/>
      <c r="K29" s="35"/>
      <c r="L29" s="35"/>
    </row>
    <row r="30" spans="1:12" s="49" customFormat="1" ht="30" customHeight="1">
      <c r="A30" s="36" t="s">
        <v>22</v>
      </c>
      <c r="B30" s="53" t="s">
        <v>44</v>
      </c>
      <c r="C30" s="31"/>
      <c r="D30" s="32"/>
      <c r="E30" s="33"/>
      <c r="F30" s="33"/>
      <c r="G30" s="52"/>
      <c r="H30" s="34"/>
      <c r="I30" s="13"/>
      <c r="J30" s="13"/>
      <c r="K30" s="35"/>
      <c r="L30" s="35"/>
    </row>
    <row r="31" spans="1:12" s="49" customFormat="1" ht="30" customHeight="1">
      <c r="A31" s="36" t="s">
        <v>50</v>
      </c>
      <c r="B31" s="53" t="s">
        <v>48</v>
      </c>
      <c r="C31" s="31"/>
      <c r="D31" s="32"/>
      <c r="E31" s="33"/>
      <c r="F31" s="33"/>
      <c r="G31" s="52"/>
      <c r="H31" s="34"/>
      <c r="I31" s="13"/>
      <c r="J31" s="13"/>
      <c r="K31" s="35"/>
      <c r="L31" s="35"/>
    </row>
    <row r="32" spans="1:12" s="66" customFormat="1" ht="30" customHeight="1">
      <c r="A32" s="57" t="s">
        <v>54</v>
      </c>
      <c r="B32" s="58" t="s">
        <v>47</v>
      </c>
      <c r="C32" s="59"/>
      <c r="D32" s="60"/>
      <c r="E32" s="61"/>
      <c r="F32" s="61"/>
      <c r="G32" s="62"/>
      <c r="H32" s="63"/>
      <c r="I32" s="64"/>
      <c r="J32" s="64"/>
      <c r="K32" s="65"/>
      <c r="L32" s="65"/>
    </row>
    <row r="33" spans="1:12" s="66" customFormat="1" ht="30" customHeight="1">
      <c r="A33" s="57" t="s">
        <v>55</v>
      </c>
      <c r="B33" s="58" t="s">
        <v>45</v>
      </c>
      <c r="C33" s="59"/>
      <c r="D33" s="60"/>
      <c r="E33" s="61"/>
      <c r="F33" s="61"/>
      <c r="G33" s="62"/>
      <c r="H33" s="63"/>
      <c r="I33" s="64"/>
      <c r="J33" s="64"/>
      <c r="K33" s="65"/>
      <c r="L33" s="65"/>
    </row>
    <row r="34" spans="1:12" s="66" customFormat="1" ht="30" customHeight="1">
      <c r="A34" s="57" t="s">
        <v>56</v>
      </c>
      <c r="B34" s="58" t="s">
        <v>46</v>
      </c>
      <c r="C34" s="59"/>
      <c r="D34" s="60"/>
      <c r="E34" s="61"/>
      <c r="F34" s="61"/>
      <c r="G34" s="62"/>
      <c r="H34" s="63"/>
      <c r="I34" s="64"/>
      <c r="J34" s="64"/>
      <c r="K34" s="65"/>
      <c r="L34" s="65"/>
    </row>
    <row r="35" spans="1:12" s="49" customFormat="1" ht="30" customHeight="1">
      <c r="A35" s="36" t="s">
        <v>51</v>
      </c>
      <c r="B35" s="53" t="s">
        <v>49</v>
      </c>
      <c r="C35" s="31"/>
      <c r="D35" s="32"/>
      <c r="E35" s="33"/>
      <c r="F35" s="33"/>
      <c r="G35" s="52"/>
      <c r="H35" s="34"/>
      <c r="I35" s="13"/>
      <c r="J35" s="13"/>
      <c r="K35" s="35"/>
      <c r="L35" s="35"/>
    </row>
    <row r="36" spans="1:12" s="49" customFormat="1" ht="60">
      <c r="A36" s="36" t="s">
        <v>52</v>
      </c>
      <c r="B36" s="53" t="s">
        <v>58</v>
      </c>
      <c r="C36" s="31"/>
      <c r="D36" s="32"/>
      <c r="E36" s="33"/>
      <c r="F36" s="33"/>
      <c r="G36" s="52"/>
      <c r="H36" s="34"/>
      <c r="I36" s="13"/>
      <c r="J36" s="13"/>
      <c r="K36" s="35"/>
      <c r="L36" s="35"/>
    </row>
    <row r="37" spans="1:12" s="49" customFormat="1" ht="30" customHeight="1">
      <c r="A37" s="36" t="s">
        <v>57</v>
      </c>
      <c r="B37" s="53" t="s">
        <v>61</v>
      </c>
      <c r="C37" s="31"/>
      <c r="D37" s="32"/>
      <c r="E37" s="33"/>
      <c r="F37" s="33"/>
      <c r="G37" s="52"/>
      <c r="H37" s="34"/>
      <c r="I37" s="13"/>
      <c r="J37" s="13"/>
      <c r="K37" s="35"/>
      <c r="L37" s="35"/>
    </row>
    <row r="38" spans="1:12" s="49" customFormat="1" ht="30" customHeight="1">
      <c r="A38" s="36" t="s">
        <v>65</v>
      </c>
      <c r="B38" s="53" t="s">
        <v>62</v>
      </c>
      <c r="C38" s="31"/>
      <c r="D38" s="32"/>
      <c r="E38" s="33"/>
      <c r="F38" s="33"/>
      <c r="G38" s="52"/>
      <c r="H38" s="34"/>
      <c r="I38" s="13"/>
      <c r="J38" s="13"/>
      <c r="K38" s="35"/>
      <c r="L38" s="35"/>
    </row>
    <row r="39" spans="1:12" s="49" customFormat="1" ht="30" customHeight="1">
      <c r="A39" s="36" t="s">
        <v>66</v>
      </c>
      <c r="B39" s="53" t="s">
        <v>63</v>
      </c>
      <c r="C39" s="31"/>
      <c r="D39" s="32"/>
      <c r="E39" s="33"/>
      <c r="F39" s="33"/>
      <c r="G39" s="52"/>
      <c r="H39" s="34"/>
      <c r="I39" s="13"/>
      <c r="J39" s="13"/>
      <c r="K39" s="35"/>
      <c r="L39" s="35"/>
    </row>
    <row r="40" spans="1:12" s="49" customFormat="1" ht="75">
      <c r="A40" s="36" t="s">
        <v>67</v>
      </c>
      <c r="B40" s="53" t="s">
        <v>64</v>
      </c>
      <c r="C40" s="31"/>
      <c r="D40" s="32"/>
      <c r="E40" s="33"/>
      <c r="F40" s="33"/>
      <c r="G40" s="52"/>
      <c r="H40" s="34"/>
      <c r="I40" s="13"/>
      <c r="J40" s="13"/>
      <c r="K40" s="35"/>
      <c r="L40" s="35"/>
    </row>
    <row r="41" spans="1:12" s="49" customFormat="1" ht="30" customHeight="1">
      <c r="A41" s="36" t="s">
        <v>68</v>
      </c>
      <c r="B41" s="53" t="s">
        <v>69</v>
      </c>
      <c r="C41" s="31"/>
      <c r="D41" s="32"/>
      <c r="E41" s="33"/>
      <c r="F41" s="33"/>
      <c r="G41" s="52"/>
      <c r="H41" s="34"/>
      <c r="I41" s="13"/>
      <c r="J41" s="13"/>
      <c r="K41" s="35"/>
      <c r="L41" s="35"/>
    </row>
    <row r="42" spans="1:12" s="49" customFormat="1" ht="30" customHeight="1">
      <c r="A42" s="36" t="s">
        <v>71</v>
      </c>
      <c r="B42" s="53" t="s">
        <v>70</v>
      </c>
      <c r="C42" s="31"/>
      <c r="D42" s="32"/>
      <c r="E42" s="33"/>
      <c r="F42" s="33"/>
      <c r="G42" s="52"/>
      <c r="H42" s="34"/>
      <c r="I42" s="13"/>
      <c r="J42" s="13"/>
      <c r="K42" s="35"/>
      <c r="L42" s="35"/>
    </row>
    <row r="43" spans="1:12" s="48" customFormat="1" ht="60" customHeight="1">
      <c r="A43" s="46">
        <v>2</v>
      </c>
      <c r="B43" s="47" t="s">
        <v>72</v>
      </c>
      <c r="C43" s="38"/>
      <c r="D43" s="37"/>
      <c r="E43" s="38"/>
      <c r="F43" s="98" t="s">
        <v>24</v>
      </c>
      <c r="G43" s="99">
        <v>1</v>
      </c>
      <c r="H43" s="40"/>
      <c r="I43" s="39"/>
      <c r="J43" s="39"/>
      <c r="K43" s="2"/>
      <c r="L43" s="2"/>
    </row>
    <row r="44" spans="1:12" s="49" customFormat="1" ht="45">
      <c r="A44" s="36" t="s">
        <v>77</v>
      </c>
      <c r="B44" s="41" t="s">
        <v>73</v>
      </c>
      <c r="C44" s="31"/>
      <c r="D44" s="32"/>
      <c r="E44" s="33"/>
      <c r="F44" s="33"/>
      <c r="G44" s="52"/>
      <c r="H44" s="34"/>
      <c r="I44" s="13"/>
      <c r="J44" s="13"/>
      <c r="K44" s="35"/>
      <c r="L44" s="35"/>
    </row>
    <row r="45" spans="1:12" s="49" customFormat="1" ht="30" customHeight="1">
      <c r="A45" s="36" t="s">
        <v>78</v>
      </c>
      <c r="B45" s="41" t="s">
        <v>53</v>
      </c>
      <c r="C45" s="31"/>
      <c r="D45" s="32"/>
      <c r="E45" s="33"/>
      <c r="F45" s="33"/>
      <c r="G45" s="52"/>
      <c r="H45" s="34"/>
      <c r="I45" s="13"/>
      <c r="J45" s="13"/>
      <c r="K45" s="35"/>
      <c r="L45" s="35"/>
    </row>
    <row r="46" spans="1:12" s="49" customFormat="1" ht="30" customHeight="1">
      <c r="A46" s="36" t="s">
        <v>79</v>
      </c>
      <c r="B46" s="53" t="s">
        <v>74</v>
      </c>
      <c r="C46" s="31"/>
      <c r="D46" s="32"/>
      <c r="E46" s="33"/>
      <c r="F46" s="33"/>
      <c r="G46" s="52"/>
      <c r="H46" s="34"/>
      <c r="I46" s="13"/>
      <c r="J46" s="13"/>
      <c r="K46" s="35"/>
      <c r="L46" s="35"/>
    </row>
    <row r="47" spans="1:12" s="49" customFormat="1" ht="30" customHeight="1">
      <c r="A47" s="36" t="s">
        <v>80</v>
      </c>
      <c r="B47" s="53" t="s">
        <v>41</v>
      </c>
      <c r="C47" s="31"/>
      <c r="D47" s="32"/>
      <c r="E47" s="33"/>
      <c r="F47" s="33"/>
      <c r="G47" s="52"/>
      <c r="H47" s="34"/>
      <c r="I47" s="13"/>
      <c r="J47" s="13"/>
      <c r="K47" s="35"/>
      <c r="L47" s="35"/>
    </row>
    <row r="48" spans="1:12" s="49" customFormat="1" ht="30" customHeight="1">
      <c r="A48" s="36" t="s">
        <v>81</v>
      </c>
      <c r="B48" s="53" t="s">
        <v>42</v>
      </c>
      <c r="C48" s="31"/>
      <c r="D48" s="32"/>
      <c r="E48" s="33"/>
      <c r="F48" s="33"/>
      <c r="G48" s="52"/>
      <c r="H48" s="34"/>
      <c r="I48" s="13"/>
      <c r="J48" s="13"/>
      <c r="K48" s="35"/>
      <c r="L48" s="35"/>
    </row>
    <row r="49" spans="1:12" s="49" customFormat="1" ht="30" customHeight="1">
      <c r="A49" s="36" t="s">
        <v>82</v>
      </c>
      <c r="B49" s="53" t="s">
        <v>43</v>
      </c>
      <c r="C49" s="31"/>
      <c r="D49" s="32"/>
      <c r="E49" s="33"/>
      <c r="F49" s="33"/>
      <c r="G49" s="52"/>
      <c r="H49" s="34"/>
      <c r="I49" s="13"/>
      <c r="J49" s="13"/>
      <c r="K49" s="35"/>
      <c r="L49" s="35"/>
    </row>
    <row r="50" spans="1:12" s="49" customFormat="1" ht="30" customHeight="1">
      <c r="A50" s="36" t="s">
        <v>83</v>
      </c>
      <c r="B50" s="53" t="s">
        <v>44</v>
      </c>
      <c r="C50" s="31"/>
      <c r="D50" s="32"/>
      <c r="E50" s="33"/>
      <c r="F50" s="33"/>
      <c r="G50" s="52"/>
      <c r="H50" s="34"/>
      <c r="I50" s="13"/>
      <c r="J50" s="13"/>
      <c r="K50" s="35"/>
      <c r="L50" s="35"/>
    </row>
    <row r="51" spans="1:12" s="49" customFormat="1" ht="30" customHeight="1">
      <c r="A51" s="36" t="s">
        <v>84</v>
      </c>
      <c r="B51" s="53" t="s">
        <v>48</v>
      </c>
      <c r="C51" s="31"/>
      <c r="D51" s="32"/>
      <c r="E51" s="33"/>
      <c r="F51" s="33"/>
      <c r="G51" s="52"/>
      <c r="H51" s="34"/>
      <c r="I51" s="13"/>
      <c r="J51" s="13"/>
      <c r="K51" s="35"/>
      <c r="L51" s="35"/>
    </row>
    <row r="52" spans="1:12" s="66" customFormat="1" ht="30" customHeight="1">
      <c r="A52" s="57" t="s">
        <v>85</v>
      </c>
      <c r="B52" s="58" t="s">
        <v>47</v>
      </c>
      <c r="C52" s="59"/>
      <c r="D52" s="60"/>
      <c r="E52" s="61"/>
      <c r="F52" s="61"/>
      <c r="G52" s="62"/>
      <c r="H52" s="63"/>
      <c r="I52" s="64"/>
      <c r="J52" s="64"/>
      <c r="K52" s="65"/>
      <c r="L52" s="65"/>
    </row>
    <row r="53" spans="1:12" s="66" customFormat="1" ht="30" customHeight="1">
      <c r="A53" s="57" t="s">
        <v>86</v>
      </c>
      <c r="B53" s="58" t="s">
        <v>45</v>
      </c>
      <c r="C53" s="59"/>
      <c r="D53" s="60"/>
      <c r="E53" s="61"/>
      <c r="F53" s="61"/>
      <c r="G53" s="62"/>
      <c r="H53" s="63"/>
      <c r="I53" s="64"/>
      <c r="J53" s="64"/>
      <c r="K53" s="65"/>
      <c r="L53" s="65"/>
    </row>
    <row r="54" spans="1:12" s="66" customFormat="1" ht="30" customHeight="1">
      <c r="A54" s="57" t="s">
        <v>87</v>
      </c>
      <c r="B54" s="58" t="s">
        <v>46</v>
      </c>
      <c r="C54" s="59"/>
      <c r="D54" s="60"/>
      <c r="E54" s="61"/>
      <c r="F54" s="61"/>
      <c r="G54" s="62"/>
      <c r="H54" s="63"/>
      <c r="I54" s="64"/>
      <c r="J54" s="64"/>
      <c r="K54" s="65"/>
      <c r="L54" s="65"/>
    </row>
    <row r="55" spans="1:12" s="49" customFormat="1" ht="30" customHeight="1">
      <c r="A55" s="36" t="s">
        <v>88</v>
      </c>
      <c r="B55" s="53" t="s">
        <v>49</v>
      </c>
      <c r="C55" s="31"/>
      <c r="D55" s="32"/>
      <c r="E55" s="33"/>
      <c r="F55" s="33"/>
      <c r="G55" s="52"/>
      <c r="H55" s="34"/>
      <c r="I55" s="13"/>
      <c r="J55" s="13"/>
      <c r="K55" s="35"/>
      <c r="L55" s="35"/>
    </row>
    <row r="56" spans="1:12" s="49" customFormat="1" ht="30">
      <c r="A56" s="36" t="s">
        <v>89</v>
      </c>
      <c r="B56" s="53" t="s">
        <v>75</v>
      </c>
      <c r="C56" s="31"/>
      <c r="D56" s="32"/>
      <c r="E56" s="33"/>
      <c r="F56" s="33"/>
      <c r="G56" s="52"/>
      <c r="H56" s="34"/>
      <c r="I56" s="13"/>
      <c r="J56" s="13"/>
      <c r="K56" s="35"/>
      <c r="L56" s="35"/>
    </row>
    <row r="57" spans="1:12" s="49" customFormat="1" ht="45">
      <c r="A57" s="36" t="s">
        <v>90</v>
      </c>
      <c r="B57" s="53" t="s">
        <v>76</v>
      </c>
      <c r="C57" s="31"/>
      <c r="D57" s="32"/>
      <c r="E57" s="33"/>
      <c r="F57" s="33"/>
      <c r="G57" s="52"/>
      <c r="H57" s="34"/>
      <c r="I57" s="13"/>
      <c r="J57" s="13"/>
      <c r="K57" s="35"/>
      <c r="L57" s="35"/>
    </row>
    <row r="58" spans="1:12" s="48" customFormat="1" ht="60" customHeight="1">
      <c r="A58" s="46">
        <v>3</v>
      </c>
      <c r="B58" s="47" t="s">
        <v>92</v>
      </c>
      <c r="C58" s="38"/>
      <c r="D58" s="37"/>
      <c r="E58" s="38"/>
      <c r="F58" s="50"/>
      <c r="G58" s="51"/>
      <c r="H58" s="40"/>
      <c r="I58" s="39"/>
      <c r="J58" s="39"/>
      <c r="K58" s="2"/>
      <c r="L58" s="2"/>
    </row>
    <row r="59" spans="1:12" s="49" customFormat="1" ht="135">
      <c r="A59" s="36" t="s">
        <v>34</v>
      </c>
      <c r="B59" s="41" t="s">
        <v>93</v>
      </c>
      <c r="C59" s="31"/>
      <c r="D59" s="32"/>
      <c r="E59" s="33"/>
      <c r="F59" s="33"/>
      <c r="G59" s="52"/>
      <c r="H59" s="34"/>
      <c r="I59" s="13"/>
      <c r="J59" s="13"/>
      <c r="K59" s="35"/>
      <c r="L59" s="35"/>
    </row>
    <row r="60" spans="1:12" s="49" customFormat="1" ht="30" customHeight="1">
      <c r="A60" s="36" t="s">
        <v>35</v>
      </c>
      <c r="B60" s="41" t="s">
        <v>94</v>
      </c>
      <c r="C60" s="31"/>
      <c r="D60" s="32"/>
      <c r="E60" s="33"/>
      <c r="F60" s="33"/>
      <c r="G60" s="52"/>
      <c r="H60" s="34"/>
      <c r="I60" s="13"/>
      <c r="J60" s="13"/>
      <c r="K60" s="35"/>
      <c r="L60" s="35"/>
    </row>
    <row r="61" spans="1:12" s="49" customFormat="1" ht="30" customHeight="1">
      <c r="A61" s="36" t="s">
        <v>36</v>
      </c>
      <c r="B61" s="96" t="s">
        <v>29</v>
      </c>
      <c r="C61" s="31"/>
      <c r="D61" s="32"/>
      <c r="E61" s="33"/>
      <c r="F61" s="100" t="s">
        <v>39</v>
      </c>
      <c r="G61" s="101">
        <v>20</v>
      </c>
      <c r="H61" s="34"/>
      <c r="I61" s="13"/>
      <c r="J61" s="13"/>
      <c r="K61" s="35"/>
      <c r="L61" s="35"/>
    </row>
    <row r="62" spans="1:12" s="49" customFormat="1" ht="30" customHeight="1">
      <c r="A62" s="36" t="s">
        <v>37</v>
      </c>
      <c r="B62" s="96" t="s">
        <v>30</v>
      </c>
      <c r="C62" s="31"/>
      <c r="D62" s="32"/>
      <c r="E62" s="33"/>
      <c r="F62" s="100" t="s">
        <v>39</v>
      </c>
      <c r="G62" s="101">
        <v>10</v>
      </c>
      <c r="H62" s="34"/>
      <c r="I62" s="13"/>
      <c r="J62" s="13"/>
      <c r="K62" s="35"/>
      <c r="L62" s="35"/>
    </row>
    <row r="63" spans="1:12" s="49" customFormat="1" ht="30" customHeight="1">
      <c r="A63" s="36" t="s">
        <v>38</v>
      </c>
      <c r="B63" s="96" t="s">
        <v>31</v>
      </c>
      <c r="C63" s="31"/>
      <c r="D63" s="32"/>
      <c r="E63" s="33"/>
      <c r="F63" s="100" t="s">
        <v>39</v>
      </c>
      <c r="G63" s="101">
        <v>10</v>
      </c>
      <c r="H63" s="34"/>
      <c r="I63" s="13"/>
      <c r="J63" s="13"/>
      <c r="K63" s="35"/>
      <c r="L63" s="35"/>
    </row>
    <row r="64" spans="1:12" s="49" customFormat="1" ht="30" customHeight="1">
      <c r="A64" s="36" t="s">
        <v>95</v>
      </c>
      <c r="B64" s="96" t="s">
        <v>32</v>
      </c>
      <c r="C64" s="31"/>
      <c r="D64" s="32"/>
      <c r="E64" s="33"/>
      <c r="F64" s="100" t="s">
        <v>39</v>
      </c>
      <c r="G64" s="101">
        <v>30</v>
      </c>
      <c r="H64" s="34"/>
      <c r="I64" s="13"/>
      <c r="J64" s="13"/>
      <c r="K64" s="35"/>
      <c r="L64" s="35"/>
    </row>
    <row r="65" spans="1:12" s="49" customFormat="1" ht="30" customHeight="1">
      <c r="A65" s="36" t="s">
        <v>96</v>
      </c>
      <c r="B65" s="96" t="s">
        <v>33</v>
      </c>
      <c r="C65" s="31"/>
      <c r="D65" s="32"/>
      <c r="E65" s="33"/>
      <c r="F65" s="100" t="s">
        <v>39</v>
      </c>
      <c r="G65" s="101">
        <v>30</v>
      </c>
      <c r="H65" s="34"/>
      <c r="I65" s="13"/>
      <c r="J65" s="13"/>
      <c r="K65" s="35"/>
      <c r="L65" s="35"/>
    </row>
    <row r="66" spans="1:12" s="48" customFormat="1" ht="60" customHeight="1">
      <c r="A66" s="46">
        <v>4</v>
      </c>
      <c r="B66" s="47" t="s">
        <v>111</v>
      </c>
      <c r="C66" s="38"/>
      <c r="D66" s="37"/>
      <c r="E66" s="38"/>
      <c r="F66" s="98" t="s">
        <v>109</v>
      </c>
      <c r="G66" s="99">
        <v>1</v>
      </c>
      <c r="H66" s="40"/>
      <c r="I66" s="39"/>
      <c r="J66" s="39"/>
      <c r="K66" s="2"/>
      <c r="L66" s="2"/>
    </row>
    <row r="67" spans="1:12" s="49" customFormat="1" ht="15">
      <c r="A67" s="36" t="s">
        <v>103</v>
      </c>
      <c r="B67" s="41" t="s">
        <v>97</v>
      </c>
      <c r="C67" s="68"/>
      <c r="D67" s="69"/>
      <c r="E67" s="70"/>
      <c r="F67" s="70"/>
      <c r="G67" s="71"/>
      <c r="H67" s="34"/>
      <c r="I67" s="13"/>
      <c r="J67" s="13"/>
      <c r="K67" s="35"/>
      <c r="L67" s="35"/>
    </row>
    <row r="68" spans="1:12" s="49" customFormat="1" ht="15">
      <c r="A68" s="36" t="s">
        <v>104</v>
      </c>
      <c r="B68" s="41" t="s">
        <v>98</v>
      </c>
      <c r="C68" s="68"/>
      <c r="D68" s="69"/>
      <c r="E68" s="70"/>
      <c r="F68" s="70"/>
      <c r="G68" s="71"/>
      <c r="H68" s="34"/>
      <c r="I68" s="13"/>
      <c r="J68" s="13"/>
      <c r="K68" s="35"/>
      <c r="L68" s="35"/>
    </row>
    <row r="69" spans="1:12" s="49" customFormat="1" ht="15">
      <c r="A69" s="36" t="s">
        <v>105</v>
      </c>
      <c r="B69" s="41" t="s">
        <v>99</v>
      </c>
      <c r="C69" s="68"/>
      <c r="D69" s="69"/>
      <c r="E69" s="70"/>
      <c r="F69" s="70"/>
      <c r="G69" s="71"/>
      <c r="H69" s="34"/>
      <c r="I69" s="13"/>
      <c r="J69" s="13"/>
      <c r="K69" s="35"/>
      <c r="L69" s="35"/>
    </row>
    <row r="70" spans="1:12" s="49" customFormat="1" ht="15">
      <c r="A70" s="36" t="s">
        <v>106</v>
      </c>
      <c r="B70" s="96" t="s">
        <v>100</v>
      </c>
      <c r="C70" s="68"/>
      <c r="D70" s="69"/>
      <c r="E70" s="70"/>
      <c r="F70" s="72"/>
      <c r="G70" s="73"/>
      <c r="H70" s="34"/>
      <c r="I70" s="13"/>
      <c r="J70" s="13"/>
      <c r="K70" s="35"/>
      <c r="L70" s="35"/>
    </row>
    <row r="71" spans="1:12" s="49" customFormat="1" ht="15">
      <c r="A71" s="36" t="s">
        <v>107</v>
      </c>
      <c r="B71" s="96" t="s">
        <v>101</v>
      </c>
      <c r="C71" s="68"/>
      <c r="D71" s="69"/>
      <c r="E71" s="70"/>
      <c r="F71" s="72"/>
      <c r="G71" s="73"/>
      <c r="H71" s="34"/>
      <c r="I71" s="13"/>
      <c r="J71" s="13"/>
      <c r="K71" s="35"/>
      <c r="L71" s="35"/>
    </row>
    <row r="72" spans="1:12" s="49" customFormat="1" ht="30.75" thickBot="1">
      <c r="A72" s="42" t="s">
        <v>108</v>
      </c>
      <c r="B72" s="97" t="s">
        <v>102</v>
      </c>
      <c r="C72" s="74"/>
      <c r="D72" s="75"/>
      <c r="E72" s="76"/>
      <c r="F72" s="77"/>
      <c r="G72" s="78"/>
      <c r="H72" s="34"/>
      <c r="I72" s="13"/>
      <c r="J72" s="13"/>
      <c r="K72" s="35"/>
      <c r="L72" s="35"/>
    </row>
    <row r="73" spans="1:8" ht="10.5" customHeight="1">
      <c r="A73" s="43"/>
      <c r="H73" s="44"/>
    </row>
    <row r="74" spans="1:8" ht="10.5" customHeight="1">
      <c r="A74" s="43"/>
      <c r="H74" s="44"/>
    </row>
    <row r="75" spans="1:8" ht="10.5" customHeight="1">
      <c r="A75" s="43"/>
      <c r="H75" s="44"/>
    </row>
    <row r="76" spans="1:8" ht="10.5" customHeight="1">
      <c r="A76" s="43"/>
      <c r="H76" s="44"/>
    </row>
    <row r="77" spans="1:8" ht="10.5" customHeight="1">
      <c r="A77" s="43"/>
      <c r="H77" s="44"/>
    </row>
    <row r="78" spans="1:8" ht="10.5" customHeight="1">
      <c r="A78" s="43"/>
      <c r="H78" s="44"/>
    </row>
    <row r="79" spans="1:8" ht="10.5" customHeight="1">
      <c r="A79" s="43"/>
      <c r="H79" s="44"/>
    </row>
    <row r="80" spans="1:8" ht="10.5" customHeight="1">
      <c r="A80" s="43"/>
      <c r="H80" s="44"/>
    </row>
    <row r="81" ht="12.75">
      <c r="A81" s="45"/>
    </row>
    <row r="82" ht="12.75">
      <c r="A82" s="45"/>
    </row>
    <row r="83" ht="12.75">
      <c r="A83" s="45"/>
    </row>
    <row r="84" ht="12.75">
      <c r="A84" s="45"/>
    </row>
    <row r="85" ht="12.75">
      <c r="A85" s="45"/>
    </row>
    <row r="86" ht="12.75">
      <c r="A86" s="45"/>
    </row>
    <row r="87" ht="12.75">
      <c r="A87" s="45"/>
    </row>
  </sheetData>
  <sheetProtection password="EF31" sheet="1" selectLockedCells="1"/>
  <mergeCells count="17">
    <mergeCell ref="F16:H16"/>
    <mergeCell ref="A16:E16"/>
    <mergeCell ref="A1:I1"/>
    <mergeCell ref="A14:E14"/>
    <mergeCell ref="A15:E15"/>
    <mergeCell ref="F4:G4"/>
    <mergeCell ref="F14:H14"/>
    <mergeCell ref="F15:H15"/>
    <mergeCell ref="F5:G5"/>
    <mergeCell ref="F6:G6"/>
    <mergeCell ref="F11:G11"/>
    <mergeCell ref="F12:G12"/>
    <mergeCell ref="F13:G13"/>
    <mergeCell ref="F7:G7"/>
    <mergeCell ref="F8:G8"/>
    <mergeCell ref="F9:G9"/>
    <mergeCell ref="F10:G10"/>
  </mergeCells>
  <printOptions/>
  <pageMargins left="0.3937007874015748" right="0.3937007874015748" top="0.984251968503937" bottom="0.7480314960629921" header="0.5118110236220472" footer="0.5118110236220472"/>
  <pageSetup orientation="landscape" paperSize="9" scale="86" r:id="rId1"/>
  <headerFooter alignWithMargins="0">
    <oddHeader>&amp;LOPĆA BOLNICA DUBROVNIK
Dr. Roka Mišetića 2
20 000 Dubrovnik&amp;CPRILOG 4 - TROŠKOVNIK S TEHNIČKOM SPECIFIKACIJOM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lucepe</cp:lastModifiedBy>
  <cp:lastPrinted>2021-02-18T10:55:22Z</cp:lastPrinted>
  <dcterms:created xsi:type="dcterms:W3CDTF">2018-08-23T08:26:23Z</dcterms:created>
  <dcterms:modified xsi:type="dcterms:W3CDTF">2021-02-18T10:55:34Z</dcterms:modified>
  <cp:category/>
  <cp:version/>
  <cp:contentType/>
  <cp:contentStatus/>
</cp:coreProperties>
</file>