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'Sheet1'!$A$1:$K$56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4" authorId="0">
      <text>
        <r>
          <rPr>
            <b/>
            <sz val="8"/>
            <rFont val="Tahoma"/>
            <family val="0"/>
          </rPr>
          <t>Nabava:</t>
        </r>
        <r>
          <rPr>
            <sz val="8"/>
            <rFont val="Tahoma"/>
            <family val="0"/>
          </rPr>
          <t xml:space="preserve">
Upisati stopu PDV-a
</t>
        </r>
      </text>
    </comment>
    <comment ref="K35" authorId="0">
      <text>
        <r>
          <rPr>
            <b/>
            <sz val="8"/>
            <rFont val="Tahoma"/>
            <family val="0"/>
          </rPr>
          <t xml:space="preserve">Nabava:
</t>
        </r>
        <r>
          <rPr>
            <sz val="8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0"/>
          </rPr>
          <t xml:space="preserve">Nabava:
</t>
        </r>
        <r>
          <rPr>
            <sz val="8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0"/>
          </rPr>
          <t xml:space="preserve">Nabava:
</t>
        </r>
        <r>
          <rPr>
            <sz val="8"/>
            <rFont val="Tahoma"/>
            <family val="2"/>
          </rPr>
          <t>Upisati stopu PDV-a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 xml:space="preserve">Nabava: </t>
        </r>
        <r>
          <rPr>
            <sz val="8"/>
            <rFont val="Tahoma"/>
            <family val="2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0"/>
          </rPr>
          <t xml:space="preserve">Nabava: </t>
        </r>
        <r>
          <rPr>
            <sz val="8"/>
            <rFont val="Tahoma"/>
            <family val="2"/>
          </rPr>
          <t xml:space="preserve">Upisati jediničnu cijenu bez PDV-a
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0"/>
          </rPr>
          <t xml:space="preserve">Nabava: </t>
        </r>
        <r>
          <rPr>
            <sz val="8"/>
            <rFont val="Tahoma"/>
            <family val="2"/>
          </rPr>
          <t>Upisati jediničnu cijenu bez PDV-a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0"/>
          </rPr>
          <t xml:space="preserve">Nabava: </t>
        </r>
        <r>
          <rPr>
            <sz val="8"/>
            <rFont val="Tahoma"/>
            <family val="2"/>
          </rPr>
          <t>Upisati jediničnu cijenu bez PDV-a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<sst xmlns="http://schemas.openxmlformats.org/spreadsheetml/2006/main" count="105" uniqueCount="102">
  <si>
    <t>Proizvođač /Zemlja porijekla</t>
  </si>
  <si>
    <t>Stopa PDV-a</t>
  </si>
  <si>
    <t xml:space="preserve">PDV </t>
  </si>
  <si>
    <t>Opis</t>
  </si>
  <si>
    <t>St.</t>
  </si>
  <si>
    <t>Jedinica mjere</t>
  </si>
  <si>
    <t>Točna količina</t>
  </si>
  <si>
    <t>Zaštićeno ime proizvoda / Kataloški broj proizvoda</t>
  </si>
  <si>
    <t>Jedinična cijena bez PDV-a</t>
  </si>
  <si>
    <t>Količina x Jedinična cijena bez PDV-a</t>
  </si>
  <si>
    <t>SVEUKUPNA VRIJEDNOST BEZ PDV-A</t>
  </si>
  <si>
    <t>SVEUKUPNA VRIJEDNOST S PDV-OM</t>
  </si>
  <si>
    <t>NAPOMENA:</t>
  </si>
  <si>
    <t>1.1</t>
  </si>
  <si>
    <t>1.2</t>
  </si>
  <si>
    <t>1.3</t>
  </si>
  <si>
    <t>1.4</t>
  </si>
  <si>
    <t>1.5</t>
  </si>
  <si>
    <t>1.6</t>
  </si>
  <si>
    <t>1.7</t>
  </si>
  <si>
    <t>1.8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</si>
  <si>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</si>
  <si>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</si>
  <si>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</si>
  <si>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</si>
  <si>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</si>
  <si>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</si>
  <si>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</si>
  <si>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</si>
  <si>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</si>
  <si>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</si>
  <si>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</si>
  <si>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</si>
  <si>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</si>
  <si>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</si>
  <si>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</si>
  <si>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</si>
  <si>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</si>
  <si>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</si>
  <si>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</si>
  <si>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</si>
  <si>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</si>
  <si>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</si>
  <si>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kom</t>
  </si>
  <si>
    <t>Potvrda traženih karakteristika (navesti br.stranice u katalogu/prospektu/specifikaciji)</t>
  </si>
  <si>
    <t>NABAVA BOLESNIČKIH KREVETA ZA JIL, ev. broj nabave 4-29-17/JN</t>
  </si>
  <si>
    <t>Oprema zadovoljava tražene karakteristike DA/NE</t>
  </si>
  <si>
    <t>ISPORUKA BOLESNIČKIH KREVETA ZA JEDINICU INTENZIVNOG LIJEČENJA SLIJEDEĆIH ZAHTJEVANIH KARAKTERISTIKA I KOMPONENTI:</t>
  </si>
  <si>
    <t xml:space="preserve">Čvrsta osnovna konstrukcija kreveta od  metala obrađenog epoksi bojom, sigurne radne nosivosti minimalno 220 kg </t>
  </si>
  <si>
    <t>Podizanje ležne plohe od 390 mm ili niže do 770 mm ili više, pomoću niskošumnog elektromotora (&lt;40db)</t>
  </si>
  <si>
    <t>Ravna ploha za ležanje od četiri dijela HPL laminata ili boljeg materijala, s mogućnošću skidanja panela radi jednostavnijeg čišćenja i dezinficiranja. 
Minimalne dimenzije 2000 x 900 mm sa pomičnim bočnim graničnicima radi mogućnosti postavljanja madraca širina 900 mm i 850 mm.</t>
  </si>
  <si>
    <t>Produženje kreveta minimalno 18 cm jednim potezom uz mogućnost odabira minimalno 4 različite duljine izvlačenja i fiksiranje istih,  minimalna dužina ležne plohe s produžetkom 218 cm.</t>
  </si>
  <si>
    <t>Maksimalna vanjska dužina postelje bez produžetka 220 cm. Maksimalna vanjska širina postelje 100 cm.</t>
  </si>
  <si>
    <t>Polica za posteljinu kod uznožja koja se izvlači jednim potezom, jednom rukom. Nosivost minimalno 13 kg.</t>
  </si>
  <si>
    <t>Ploče uzglavlja i uznožja od polipropilena ili boljeg materijala, sa sigurnosnim mehanizmom za zaključavanje.</t>
  </si>
  <si>
    <t>Ploča uzglavlja ostaje u vertikalnom položaju prilikom postavljanja u Trendelenburg položaj.</t>
  </si>
  <si>
    <t>Segmentirane bočne ograde od polipropilena ili boljeg materijala sa mogućnošću spuštanja i podizanja svakog segmenta jednom rukom u jednom potezu. Ukupna širina bolesničke postelje ne smije se povećati više od 5 cm prilikom spuštanja ili podizanja bočnih ograda.</t>
  </si>
  <si>
    <t>U bočne ograde ugrađene kontrole: za medicinsko osoblje s vanjske strane u zoni njege-bočno centralno  i za pacijenta na lako dostupnom mjestu s unutarnje strane. Mogućnost zaključavanja kontrola od strane medicinskog osoblja. Medicinsko osoblje treba imati pristup svim funkcijama preko kontrola u ogradama.</t>
  </si>
  <si>
    <t>Mogućnost stavljanja kreveta u ravan i najniži položaj iz jednog poteza- pomoću jedne tipke na kontrolnom panelu u ogradama</t>
  </si>
  <si>
    <t>Funkcija kojom se krevet stavlja u sjedeći (tzv. stolica) položaj za olakšano hranjenje i raniju mobilizaciju pacijenta pomoću jedne tipke  na kontrolnom panelu u ogradama</t>
  </si>
  <si>
    <t>Funkcija kojom se jednom tipkom na kontrolnom panelu u ogradama krevet stavlja u položaj pogodan za izlazak pacijenta iz kreveta istovremenim podizanjem leđog dijela i spuštanjem dijela za noge</t>
  </si>
  <si>
    <t>Postavljanje kreveta u šok-poziciju (postelja dolazi u ravan i Trendelenburg položaj) pritiskom jedne tipke.</t>
  </si>
  <si>
    <t>U slučaju podizanja leđnog dijela kreveta iznad 30° automatski se aktivira funkcija koja onemogućuje neželjeno pomicanje pacijenta prema donjem dijelu kreveta (blago podizanje bedara u odnosu na nagib leđa)</t>
  </si>
  <si>
    <t>Autoregresija od 12 cm ili više sa kliznim produljenjem leđnog dijela radi potpore glave.</t>
  </si>
  <si>
    <t>Eletropodesivi nagibi uzglavlja minimalno 0 - 65° koji se postiže kontinuirano, bedrenog dijela minimalno 0 - 28°, ručno podesiv nagib dijela nogu minimalno od  -22° do -2°.</t>
  </si>
  <si>
    <t>Pokazivač kuta nagiba leđnog dijela jasno vidljiv i kada su ograde spuštene, sa numeričkim oznakama.</t>
  </si>
  <si>
    <t>Elektroničko podešavanje u Trendelenburg / protu-Trendelenburg položaj 16° ili više sa zasebnim pokazivačem kuta nagiba ugrađenim u ograde.</t>
  </si>
  <si>
    <t>Noćno svjetlo koje osoblju i pacijentu olakšava orjentaciju po mraku. Posebna boja svjetla signalizira kada krevet nije u najnižoj poziciji.
Dodatni svjetlosni indikator na kontrolnoj ploči koji pokazuje da krevet nije u najnižoj poziciji</t>
  </si>
  <si>
    <t>4 utora za postavljanje infuzijskih stalaka i trapeza</t>
  </si>
  <si>
    <t xml:space="preserve">Oznaka za postavljanje kukova pacijenta u pravilnu zonu </t>
  </si>
  <si>
    <t>Kotači promjera minimalno 150 mm, sa centralnom blokadom kotača kod uznožja i petim kotačem za olakšano upravljanje. Zamjena kotača moguća bez podizanja kreveta.</t>
  </si>
  <si>
    <t>Zvuk upozorenja koji se oglašava ukoliko je otpuštena kočnica dok je krevet uključen u izvor napajanja.</t>
  </si>
  <si>
    <t>Mehanička CPR ručica sa obje strane kreveta, dostupna i kada su spuštene bočne ograde. Postavljanje u CPR položaj u najviše 5 sekundi bez obzira na težinu pacijenta.</t>
  </si>
  <si>
    <t>Minimalno 3 držača za dodatnu medicinsku opremu (npr. urinske vrećice) sa svake strane kreveta.</t>
  </si>
  <si>
    <t>Baterijska podrška  sa signalom niske napunjenosti, minimalnog kapaciteta 1,2 Ah, u slučaju nestanka električne energije ili prijevoza pacijenta. I nakon alarma za nisku napunjenost baterije moguće je elektro aktivirati Trendelenburg položaj kao i puni ciklus funkcija. Baterija se automatski isključuje 1-2 minute nakon posljednjeg završenog postupka.</t>
  </si>
  <si>
    <t>Držač električnog kabla napajanja bolesničke postelje kako bi se osigurala sigurna pohrana kabla za vrijeme transporta.</t>
  </si>
  <si>
    <t xml:space="preserve">6 mjesta za fiksaciju remena za humano sputavanje pacijenta. </t>
  </si>
  <si>
    <t>Sa svake strane nožna pedala za regulaciju visine kreveta, sa automatskim zaključavanjem.</t>
  </si>
  <si>
    <t>Stalak za trapez sa ručkom za držanje podesivom po visini. Materijal izrade čelik E420 obrađen epoksi bojom ili bolji materijal. Sigurno radno opterećenje minimalno 70 kg. Sukladan sa normom EN60601-2-52</t>
  </si>
  <si>
    <t>Infuzijski stalak sa minimalno 4 kukice, podesiv po visini. Materijal izrade inox. Sukladan sa normom EN60601-2-52</t>
  </si>
  <si>
    <t>Bolesnički krevet za intenzivnu njegu</t>
  </si>
  <si>
    <t>2.</t>
  </si>
  <si>
    <t>3.</t>
  </si>
  <si>
    <t xml:space="preserve">Madrac za prevenciju dekubitusa od guste pjene </t>
  </si>
  <si>
    <t>4.</t>
  </si>
  <si>
    <t xml:space="preserve">Madrac ima tri zone i izrađen je od guste (minimalno 30 kg/m3), visokoelastične pjena u dva stupnja gustoće. </t>
  </si>
  <si>
    <t>Pjena rezana na kocke (radi smanjenja trenja i pritiska te povećanog protoka zraka ispod površine).</t>
  </si>
  <si>
    <t>Smanjene tvrdoće na petama (zona veće sklonosti pojavi dekubitusa) i pojačane tvrdoće na rubovima radi olakšanog ulaska i izlaska pacijenta sa/na krevet</t>
  </si>
  <si>
    <t>Dimenzije minimalno 197x88x14 cm. Težine do 10 kg.</t>
  </si>
  <si>
    <r>
      <t>Navlaka vodonepropusna, paropropusna, bakteriostatska i fungostatska, sa zavarenim šavovima. Može se skidati i prati u perilici za rublje na temperaturi višoj od 65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</si>
  <si>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Madrac RTG propustan, bez sadržaja lateksa</t>
  </si>
  <si>
    <t>Sigurno radno opterećenje 220 kg ili više</t>
  </si>
  <si>
    <t>4.1.</t>
  </si>
  <si>
    <t>4.2.</t>
  </si>
  <si>
    <t>4.3.</t>
  </si>
  <si>
    <t>4.4.</t>
  </si>
  <si>
    <t>4.5.</t>
  </si>
  <si>
    <t>4.6.</t>
  </si>
  <si>
    <t>4.7.</t>
  </si>
  <si>
    <t>Upisati jedinične cijene i stopu PDVa- u za to predviđena mjesta, dok su matematičke formule već zadane.</t>
  </si>
  <si>
    <t>U stupcu "Oprema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</si>
  <si>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dokazuju tražene tehničke karakteristike opreme.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</si>
</sst>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_ ;\-#,##0.00\ "/>
  </numFmts>
  <fonts count="37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4" fillId="0" borderId="0">
      <alignment/>
      <protection/>
    </xf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vertical="justify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vertical="justify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/>
    </xf>
    <xf numFmtId="49" fontId="0" fillId="0" borderId="13" xfId="0" applyNumberFormat="1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center" vertical="top" wrapText="1"/>
      <protection locked="0"/>
    </xf>
    <xf numFmtId="0" fontId="1" fillId="24" borderId="16" xfId="0" applyFont="1" applyFill="1" applyBorder="1" applyAlignment="1" applyProtection="1">
      <alignment horizontal="center" vertical="top" wrapText="1"/>
      <protection locked="0"/>
    </xf>
    <xf numFmtId="180" fontId="1" fillId="24" borderId="16" xfId="0" applyNumberFormat="1" applyFont="1" applyFill="1" applyBorder="1" applyAlignment="1" applyProtection="1">
      <alignment horizontal="center" vertical="top" wrapText="1"/>
      <protection locked="0"/>
    </xf>
    <xf numFmtId="4" fontId="1" fillId="2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24" borderId="17" xfId="0" applyFont="1" applyFill="1" applyBorder="1" applyAlignment="1" applyProtection="1">
      <alignment vertical="top" wrapText="1"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7" fillId="24" borderId="16" xfId="0" applyFont="1" applyFill="1" applyBorder="1" applyAlignment="1" applyProtection="1">
      <alignment horizontal="center" vertical="top" wrapText="1"/>
      <protection locked="0"/>
    </xf>
    <xf numFmtId="49" fontId="23" fillId="0" borderId="0" xfId="0" applyNumberFormat="1" applyFont="1" applyFill="1" applyAlignment="1" applyProtection="1">
      <alignment/>
      <protection locked="0"/>
    </xf>
    <xf numFmtId="4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justify"/>
      <protection locked="0"/>
    </xf>
    <xf numFmtId="43" fontId="24" fillId="0" borderId="0" xfId="0" applyNumberFormat="1" applyFont="1" applyBorder="1" applyAlignment="1" applyProtection="1">
      <alignment horizontal="center"/>
      <protection locked="0"/>
    </xf>
    <xf numFmtId="43" fontId="25" fillId="0" borderId="0" xfId="0" applyNumberFormat="1" applyFont="1" applyBorder="1" applyAlignment="1" applyProtection="1">
      <alignment horizontal="center"/>
      <protection locked="0"/>
    </xf>
    <xf numFmtId="0" fontId="5" fillId="7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wrapText="1"/>
      <protection locked="0"/>
    </xf>
    <xf numFmtId="0" fontId="5" fillId="7" borderId="20" xfId="0" applyFont="1" applyFill="1" applyBorder="1" applyAlignment="1" applyProtection="1">
      <alignment vertical="justify" wrapText="1"/>
      <protection/>
    </xf>
    <xf numFmtId="49" fontId="26" fillId="0" borderId="13" xfId="0" applyNumberFormat="1" applyFont="1" applyBorder="1" applyAlignment="1" applyProtection="1">
      <alignment horizontal="center" wrapText="1"/>
      <protection/>
    </xf>
    <xf numFmtId="0" fontId="26" fillId="0" borderId="21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wrapText="1"/>
      <protection/>
    </xf>
    <xf numFmtId="0" fontId="1" fillId="0" borderId="21" xfId="0" applyFont="1" applyFill="1" applyBorder="1" applyAlignment="1" applyProtection="1">
      <alignment horizontal="justify" wrapText="1"/>
      <protection locked="0"/>
    </xf>
    <xf numFmtId="4" fontId="26" fillId="0" borderId="21" xfId="0" applyNumberFormat="1" applyFont="1" applyFill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 applyProtection="1">
      <alignment horizontal="right" wrapText="1"/>
      <protection/>
    </xf>
    <xf numFmtId="4" fontId="23" fillId="0" borderId="21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justify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/>
      <protection locked="0"/>
    </xf>
    <xf numFmtId="0" fontId="31" fillId="0" borderId="19" xfId="0" applyFont="1" applyFill="1" applyBorder="1" applyAlignment="1" applyProtection="1">
      <alignment wrapText="1"/>
      <protection locked="0"/>
    </xf>
    <xf numFmtId="0" fontId="31" fillId="0" borderId="0" xfId="0" applyFont="1" applyFill="1" applyAlignment="1" applyProtection="1">
      <alignment wrapText="1"/>
      <protection locked="0"/>
    </xf>
    <xf numFmtId="4" fontId="5" fillId="0" borderId="21" xfId="0" applyNumberFormat="1" applyFont="1" applyFill="1" applyBorder="1" applyAlignment="1" applyProtection="1">
      <alignment horizontal="right"/>
      <protection locked="0"/>
    </xf>
    <xf numFmtId="0" fontId="32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6" fillId="0" borderId="21" xfId="0" applyFont="1" applyBorder="1" applyAlignment="1" applyProtection="1">
      <alignment/>
      <protection locked="0"/>
    </xf>
    <xf numFmtId="0" fontId="33" fillId="0" borderId="0" xfId="0" applyFont="1" applyFill="1" applyAlignment="1" applyProtection="1">
      <alignment wrapText="1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4" fontId="5" fillId="0" borderId="24" xfId="0" applyNumberFormat="1" applyFont="1" applyFill="1" applyBorder="1" applyAlignment="1" applyProtection="1">
      <alignment horizontal="right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9" fontId="26" fillId="0" borderId="19" xfId="0" applyNumberFormat="1" applyFont="1" applyFill="1" applyBorder="1" applyAlignment="1" applyProtection="1">
      <alignment wrapText="1"/>
      <protection locked="0"/>
    </xf>
    <xf numFmtId="43" fontId="25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43" fontId="26" fillId="0" borderId="21" xfId="0" applyNumberFormat="1" applyFont="1" applyFill="1" applyBorder="1" applyAlignment="1" applyProtection="1">
      <alignment horizontal="right"/>
      <protection locked="0"/>
    </xf>
    <xf numFmtId="0" fontId="30" fillId="0" borderId="22" xfId="0" applyFont="1" applyBorder="1" applyAlignment="1" applyProtection="1">
      <alignment horizontal="center" wrapText="1"/>
      <protection locked="0"/>
    </xf>
    <xf numFmtId="4" fontId="1" fillId="0" borderId="22" xfId="0" applyNumberFormat="1" applyFont="1" applyFill="1" applyBorder="1" applyAlignment="1" applyProtection="1">
      <alignment horizontal="right" wrapText="1"/>
      <protection locked="0"/>
    </xf>
    <xf numFmtId="4" fontId="23" fillId="0" borderId="21" xfId="0" applyNumberFormat="1" applyFont="1" applyFill="1" applyBorder="1" applyAlignment="1" applyProtection="1">
      <alignment horizontal="right" wrapText="1"/>
      <protection locked="0"/>
    </xf>
    <xf numFmtId="4" fontId="5" fillId="0" borderId="21" xfId="0" applyNumberFormat="1" applyFont="1" applyFill="1" applyBorder="1" applyAlignment="1" applyProtection="1">
      <alignment horizontal="right" wrapText="1"/>
      <protection locked="0"/>
    </xf>
    <xf numFmtId="4" fontId="5" fillId="0" borderId="24" xfId="0" applyNumberFormat="1" applyFont="1" applyFill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left" vertical="justify" wrapText="1"/>
      <protection/>
    </xf>
    <xf numFmtId="0" fontId="0" fillId="0" borderId="27" xfId="0" applyFont="1" applyBorder="1" applyAlignment="1" applyProtection="1">
      <alignment horizontal="left" vertical="justify" wrapText="1"/>
      <protection/>
    </xf>
    <xf numFmtId="0" fontId="0" fillId="0" borderId="27" xfId="0" applyFont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justify" vertical="top"/>
      <protection/>
    </xf>
    <xf numFmtId="0" fontId="28" fillId="0" borderId="21" xfId="0" applyFont="1" applyFill="1" applyBorder="1" applyAlignment="1" applyProtection="1">
      <alignment horizontal="left" vertical="justify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justify" vertical="top" wrapText="1"/>
      <protection/>
    </xf>
    <xf numFmtId="0" fontId="28" fillId="0" borderId="21" xfId="0" applyFont="1" applyFill="1" applyBorder="1" applyAlignment="1" applyProtection="1">
      <alignment horizontal="justify"/>
      <protection/>
    </xf>
    <xf numFmtId="0" fontId="28" fillId="0" borderId="21" xfId="0" applyFont="1" applyFill="1" applyBorder="1" applyAlignment="1" applyProtection="1">
      <alignment horizontal="left" wrapText="1"/>
      <protection/>
    </xf>
    <xf numFmtId="0" fontId="28" fillId="0" borderId="21" xfId="0" applyFont="1" applyFill="1" applyBorder="1" applyAlignment="1" applyProtection="1">
      <alignment horizontal="justify" vertical="justify"/>
      <protection/>
    </xf>
    <xf numFmtId="0" fontId="26" fillId="0" borderId="21" xfId="0" applyFont="1" applyBorder="1" applyAlignment="1" applyProtection="1">
      <alignment vertical="top" wrapText="1"/>
      <protection/>
    </xf>
    <xf numFmtId="0" fontId="26" fillId="0" borderId="21" xfId="0" applyFont="1" applyBorder="1" applyAlignment="1" applyProtection="1">
      <alignment vertical="justify" wrapText="1"/>
      <protection/>
    </xf>
    <xf numFmtId="0" fontId="26" fillId="0" borderId="21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wrapText="1"/>
      <protection/>
    </xf>
    <xf numFmtId="0" fontId="1" fillId="7" borderId="20" xfId="0" applyFont="1" applyFill="1" applyBorder="1" applyAlignment="1" applyProtection="1">
      <alignment horizontal="justify" vertical="top" wrapText="1"/>
      <protection/>
    </xf>
    <xf numFmtId="0" fontId="5" fillId="7" borderId="20" xfId="0" applyFont="1" applyFill="1" applyBorder="1" applyAlignment="1" applyProtection="1">
      <alignment horizontal="center" wrapText="1"/>
      <protection/>
    </xf>
    <xf numFmtId="43" fontId="5" fillId="7" borderId="20" xfId="0" applyNumberFormat="1" applyFont="1" applyFill="1" applyBorder="1" applyAlignment="1" applyProtection="1">
      <alignment horizontal="right"/>
      <protection/>
    </xf>
    <xf numFmtId="43" fontId="5" fillId="7" borderId="20" xfId="0" applyNumberFormat="1" applyFont="1" applyFill="1" applyBorder="1" applyAlignment="1" applyProtection="1">
      <alignment horizontal="right" wrapText="1"/>
      <protection/>
    </xf>
    <xf numFmtId="0" fontId="5" fillId="7" borderId="28" xfId="0" applyFont="1" applyFill="1" applyBorder="1" applyAlignment="1" applyProtection="1">
      <alignment wrapText="1"/>
      <protection/>
    </xf>
    <xf numFmtId="39" fontId="26" fillId="0" borderId="21" xfId="0" applyNumberFormat="1" applyFont="1" applyFill="1" applyBorder="1" applyAlignment="1" applyProtection="1">
      <alignment horizontal="right" wrapText="1"/>
      <protection/>
    </xf>
    <xf numFmtId="0" fontId="26" fillId="0" borderId="21" xfId="0" applyFont="1" applyFill="1" applyBorder="1" applyAlignment="1" applyProtection="1">
      <alignment horizontal="center" wrapText="1"/>
      <protection/>
    </xf>
    <xf numFmtId="43" fontId="24" fillId="0" borderId="10" xfId="0" applyNumberFormat="1" applyFont="1" applyBorder="1" applyAlignment="1" applyProtection="1">
      <alignment horizontal="right"/>
      <protection/>
    </xf>
    <xf numFmtId="43" fontId="25" fillId="0" borderId="29" xfId="0" applyNumberFormat="1" applyFont="1" applyBorder="1" applyAlignment="1" applyProtection="1">
      <alignment horizontal="right"/>
      <protection/>
    </xf>
    <xf numFmtId="43" fontId="25" fillId="0" borderId="30" xfId="0" applyNumberFormat="1" applyFont="1" applyBorder="1" applyAlignment="1" applyProtection="1">
      <alignment horizontal="right"/>
      <protection/>
    </xf>
    <xf numFmtId="43" fontId="24" fillId="0" borderId="11" xfId="0" applyNumberFormat="1" applyFont="1" applyBorder="1" applyAlignment="1" applyProtection="1">
      <alignment horizontal="right" wrapText="1"/>
      <protection/>
    </xf>
    <xf numFmtId="43" fontId="25" fillId="0" borderId="31" xfId="0" applyNumberFormat="1" applyFont="1" applyBorder="1" applyAlignment="1" applyProtection="1">
      <alignment horizontal="right"/>
      <protection/>
    </xf>
    <xf numFmtId="43" fontId="25" fillId="0" borderId="32" xfId="0" applyNumberFormat="1" applyFont="1" applyBorder="1" applyAlignment="1" applyProtection="1">
      <alignment horizontal="right"/>
      <protection/>
    </xf>
    <xf numFmtId="43" fontId="24" fillId="0" borderId="10" xfId="0" applyNumberFormat="1" applyFont="1" applyBorder="1" applyAlignment="1" applyProtection="1">
      <alignment horizontal="right" wrapText="1"/>
      <protection locked="0"/>
    </xf>
    <xf numFmtId="43" fontId="25" fillId="0" borderId="29" xfId="0" applyNumberFormat="1" applyFont="1" applyBorder="1" applyAlignment="1" applyProtection="1">
      <alignment horizontal="right"/>
      <protection locked="0"/>
    </xf>
    <xf numFmtId="43" fontId="25" fillId="0" borderId="3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vertical="justify"/>
      <protection locked="0"/>
    </xf>
    <xf numFmtId="0" fontId="0" fillId="0" borderId="0" xfId="0" applyFont="1" applyAlignment="1" applyProtection="1">
      <alignment vertical="justify"/>
      <protection locked="0"/>
    </xf>
    <xf numFmtId="49" fontId="24" fillId="0" borderId="0" xfId="0" applyNumberFormat="1" applyFont="1" applyFill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_EKG UREĐAJI" xfId="53"/>
    <cellStyle name="Hyperlink" xfId="54"/>
    <cellStyle name="Input" xfId="55"/>
    <cellStyle name="Linked Cell" xfId="56"/>
    <cellStyle name="Neutral" xfId="57"/>
    <cellStyle name="Note" xfId="58"/>
    <cellStyle name="Obično_EKG UREĐAJI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="90" zoomScaleNormal="90" zoomScaleSheetLayoutView="80" zoomScalePageLayoutView="0" workbookViewId="0" topLeftCell="A46">
      <selection activeCell="A55" sqref="A55"/>
    </sheetView>
  </sheetViews>
  <sheetFormatPr defaultColWidth="8.8515625" defaultRowHeight="12.75"/>
  <cols>
    <col min="1" max="1" width="5.00390625" style="7" customWidth="1"/>
    <col min="2" max="2" width="60.421875" style="3" customWidth="1"/>
    <col min="3" max="3" width="15.140625" style="4" customWidth="1"/>
    <col min="4" max="4" width="15.00390625" style="4" customWidth="1"/>
    <col min="5" max="6" width="20.7109375" style="4" customWidth="1"/>
    <col min="7" max="7" width="10.57421875" style="5" customWidth="1"/>
    <col min="8" max="8" width="9.421875" style="5" customWidth="1"/>
    <col min="9" max="10" width="20.7109375" style="5" customWidth="1"/>
    <col min="11" max="16384" width="8.8515625" style="5" customWidth="1"/>
  </cols>
  <sheetData>
    <row r="1" spans="1:6" s="27" customFormat="1" ht="29.25" customHeight="1" thickBot="1">
      <c r="A1" s="103" t="s">
        <v>45</v>
      </c>
      <c r="B1" s="25"/>
      <c r="C1" s="26"/>
      <c r="D1" s="26"/>
      <c r="E1" s="26"/>
      <c r="F1" s="26"/>
    </row>
    <row r="2" spans="1:13" s="2" customFormat="1" ht="114.75" thickBot="1">
      <c r="A2" s="16" t="s">
        <v>4</v>
      </c>
      <c r="B2" s="17" t="s">
        <v>3</v>
      </c>
      <c r="C2" s="17" t="s">
        <v>46</v>
      </c>
      <c r="D2" s="24" t="s">
        <v>44</v>
      </c>
      <c r="E2" s="17" t="s">
        <v>0</v>
      </c>
      <c r="F2" s="17" t="s">
        <v>7</v>
      </c>
      <c r="G2" s="17" t="s">
        <v>5</v>
      </c>
      <c r="H2" s="17" t="s">
        <v>6</v>
      </c>
      <c r="I2" s="18" t="s">
        <v>8</v>
      </c>
      <c r="J2" s="19" t="s">
        <v>9</v>
      </c>
      <c r="K2" s="20" t="s">
        <v>1</v>
      </c>
      <c r="L2" s="1"/>
      <c r="M2" s="1"/>
    </row>
    <row r="3" spans="1:11" s="1" customFormat="1" ht="64.5" customHeight="1" thickTop="1">
      <c r="A3" s="31"/>
      <c r="B3" s="33" t="s">
        <v>47</v>
      </c>
      <c r="C3" s="85"/>
      <c r="D3" s="85"/>
      <c r="E3" s="85"/>
      <c r="F3" s="85"/>
      <c r="G3" s="86"/>
      <c r="H3" s="86"/>
      <c r="I3" s="87"/>
      <c r="J3" s="88"/>
      <c r="K3" s="89"/>
    </row>
    <row r="4" spans="1:11" s="8" customFormat="1" ht="39.75" customHeight="1">
      <c r="A4" s="36">
        <v>1</v>
      </c>
      <c r="B4" s="37" t="s">
        <v>80</v>
      </c>
      <c r="C4" s="38"/>
      <c r="D4" s="38"/>
      <c r="E4" s="38"/>
      <c r="F4" s="38"/>
      <c r="G4" s="91" t="s">
        <v>43</v>
      </c>
      <c r="H4" s="91">
        <v>6</v>
      </c>
      <c r="I4" s="62"/>
      <c r="J4" s="90">
        <f>H4*I4</f>
        <v>0</v>
      </c>
      <c r="K4" s="57"/>
    </row>
    <row r="5" spans="1:11" s="8" customFormat="1" ht="34.5" customHeight="1">
      <c r="A5" s="13" t="s">
        <v>13</v>
      </c>
      <c r="B5" s="68" t="s">
        <v>48</v>
      </c>
      <c r="C5" s="42"/>
      <c r="D5" s="42"/>
      <c r="E5" s="42"/>
      <c r="F5" s="42"/>
      <c r="G5" s="63"/>
      <c r="H5" s="63"/>
      <c r="I5" s="43"/>
      <c r="J5" s="64"/>
      <c r="K5" s="44"/>
    </row>
    <row r="6" spans="1:11" s="47" customFormat="1" ht="34.5" customHeight="1">
      <c r="A6" s="14" t="s">
        <v>14</v>
      </c>
      <c r="B6" s="69" t="s">
        <v>49</v>
      </c>
      <c r="C6" s="45"/>
      <c r="D6" s="45"/>
      <c r="E6" s="45"/>
      <c r="F6" s="45"/>
      <c r="G6" s="45"/>
      <c r="H6" s="45"/>
      <c r="I6" s="41"/>
      <c r="J6" s="65"/>
      <c r="K6" s="46"/>
    </row>
    <row r="7" spans="1:11" s="47" customFormat="1" ht="76.5">
      <c r="A7" s="14" t="s">
        <v>15</v>
      </c>
      <c r="B7" s="70" t="s">
        <v>50</v>
      </c>
      <c r="C7" s="45"/>
      <c r="D7" s="45"/>
      <c r="E7" s="45"/>
      <c r="F7" s="45"/>
      <c r="G7" s="45"/>
      <c r="H7" s="45"/>
      <c r="I7" s="41"/>
      <c r="J7" s="65"/>
      <c r="K7" s="46"/>
    </row>
    <row r="8" spans="1:11" s="9" customFormat="1" ht="54.75" customHeight="1">
      <c r="A8" s="14" t="s">
        <v>16</v>
      </c>
      <c r="B8" s="71" t="s">
        <v>51</v>
      </c>
      <c r="C8" s="45"/>
      <c r="D8" s="45"/>
      <c r="E8" s="45"/>
      <c r="F8" s="45"/>
      <c r="G8" s="45"/>
      <c r="H8" s="49"/>
      <c r="I8" s="48"/>
      <c r="J8" s="66"/>
      <c r="K8" s="32"/>
    </row>
    <row r="9" spans="1:11" s="47" customFormat="1" ht="34.5" customHeight="1">
      <c r="A9" s="14" t="s">
        <v>17</v>
      </c>
      <c r="B9" s="72" t="s">
        <v>52</v>
      </c>
      <c r="C9" s="45"/>
      <c r="D9" s="45"/>
      <c r="E9" s="45"/>
      <c r="F9" s="45"/>
      <c r="G9" s="45"/>
      <c r="H9" s="45"/>
      <c r="I9" s="41"/>
      <c r="J9" s="65"/>
      <c r="K9" s="46"/>
    </row>
    <row r="10" spans="1:11" s="47" customFormat="1" ht="34.5" customHeight="1">
      <c r="A10" s="14" t="s">
        <v>18</v>
      </c>
      <c r="B10" s="72" t="s">
        <v>53</v>
      </c>
      <c r="C10" s="45"/>
      <c r="D10" s="49"/>
      <c r="E10" s="50"/>
      <c r="F10" s="50"/>
      <c r="G10" s="50"/>
      <c r="H10" s="50"/>
      <c r="I10" s="41"/>
      <c r="J10" s="65"/>
      <c r="K10" s="46"/>
    </row>
    <row r="11" spans="1:11" s="9" customFormat="1" ht="34.5" customHeight="1">
      <c r="A11" s="14" t="s">
        <v>19</v>
      </c>
      <c r="B11" s="72" t="s">
        <v>54</v>
      </c>
      <c r="C11" s="45"/>
      <c r="D11" s="45"/>
      <c r="E11" s="45"/>
      <c r="F11" s="45"/>
      <c r="G11" s="45"/>
      <c r="H11" s="45"/>
      <c r="I11" s="48"/>
      <c r="J11" s="66"/>
      <c r="K11" s="32"/>
    </row>
    <row r="12" spans="1:11" s="47" customFormat="1" ht="34.5" customHeight="1">
      <c r="A12" s="14" t="s">
        <v>20</v>
      </c>
      <c r="B12" s="72" t="s">
        <v>55</v>
      </c>
      <c r="C12" s="45"/>
      <c r="D12" s="45"/>
      <c r="E12" s="45"/>
      <c r="F12" s="45"/>
      <c r="G12" s="45"/>
      <c r="H12" s="45"/>
      <c r="I12" s="41"/>
      <c r="J12" s="65"/>
      <c r="K12" s="46"/>
    </row>
    <row r="13" spans="1:11" s="47" customFormat="1" ht="72" customHeight="1">
      <c r="A13" s="14" t="s">
        <v>21</v>
      </c>
      <c r="B13" s="72" t="s">
        <v>56</v>
      </c>
      <c r="C13" s="45"/>
      <c r="D13" s="45"/>
      <c r="E13" s="45"/>
      <c r="F13" s="45"/>
      <c r="G13" s="45"/>
      <c r="H13" s="45"/>
      <c r="I13" s="41"/>
      <c r="J13" s="65"/>
      <c r="K13" s="46"/>
    </row>
    <row r="14" spans="1:11" s="47" customFormat="1" ht="76.5">
      <c r="A14" s="14" t="s">
        <v>22</v>
      </c>
      <c r="B14" s="73" t="s">
        <v>57</v>
      </c>
      <c r="C14" s="45"/>
      <c r="D14" s="45"/>
      <c r="E14" s="45"/>
      <c r="F14" s="45"/>
      <c r="G14" s="45"/>
      <c r="H14" s="45"/>
      <c r="I14" s="41"/>
      <c r="J14" s="65"/>
      <c r="K14" s="46"/>
    </row>
    <row r="15" spans="1:11" s="47" customFormat="1" ht="34.5" customHeight="1">
      <c r="A15" s="14" t="s">
        <v>23</v>
      </c>
      <c r="B15" s="72" t="s">
        <v>58</v>
      </c>
      <c r="C15" s="45"/>
      <c r="D15" s="45"/>
      <c r="E15" s="45"/>
      <c r="F15" s="45"/>
      <c r="G15" s="45"/>
      <c r="H15" s="45"/>
      <c r="I15" s="41"/>
      <c r="J15" s="65"/>
      <c r="K15" s="46"/>
    </row>
    <row r="16" spans="1:11" s="47" customFormat="1" ht="45" customHeight="1">
      <c r="A16" s="14" t="s">
        <v>24</v>
      </c>
      <c r="B16" s="72" t="s">
        <v>59</v>
      </c>
      <c r="C16" s="45"/>
      <c r="D16" s="45"/>
      <c r="E16" s="45"/>
      <c r="F16" s="45"/>
      <c r="G16" s="45"/>
      <c r="H16" s="45"/>
      <c r="I16" s="41"/>
      <c r="J16" s="65"/>
      <c r="K16" s="46"/>
    </row>
    <row r="17" spans="1:11" s="47" customFormat="1" ht="52.5" customHeight="1">
      <c r="A17" s="14" t="s">
        <v>25</v>
      </c>
      <c r="B17" s="73" t="s">
        <v>60</v>
      </c>
      <c r="C17" s="45"/>
      <c r="D17" s="45"/>
      <c r="E17" s="45"/>
      <c r="F17" s="45"/>
      <c r="G17" s="45"/>
      <c r="H17" s="45"/>
      <c r="I17" s="41"/>
      <c r="J17" s="65"/>
      <c r="K17" s="46"/>
    </row>
    <row r="18" spans="1:11" s="47" customFormat="1" ht="34.5" customHeight="1">
      <c r="A18" s="14" t="s">
        <v>26</v>
      </c>
      <c r="B18" s="72" t="s">
        <v>61</v>
      </c>
      <c r="C18" s="45"/>
      <c r="D18" s="45"/>
      <c r="E18" s="45"/>
      <c r="F18" s="45"/>
      <c r="G18" s="45"/>
      <c r="H18" s="45"/>
      <c r="I18" s="41"/>
      <c r="J18" s="65"/>
      <c r="K18" s="46"/>
    </row>
    <row r="19" spans="1:11" s="47" customFormat="1" ht="51">
      <c r="A19" s="14" t="s">
        <v>27</v>
      </c>
      <c r="B19" s="73" t="s">
        <v>62</v>
      </c>
      <c r="C19" s="45"/>
      <c r="D19" s="45"/>
      <c r="E19" s="45"/>
      <c r="F19" s="45"/>
      <c r="G19" s="45"/>
      <c r="H19" s="45"/>
      <c r="I19" s="41"/>
      <c r="J19" s="65"/>
      <c r="K19" s="46"/>
    </row>
    <row r="20" spans="1:11" s="47" customFormat="1" ht="34.5" customHeight="1">
      <c r="A20" s="14" t="s">
        <v>28</v>
      </c>
      <c r="B20" s="72" t="s">
        <v>63</v>
      </c>
      <c r="C20" s="45"/>
      <c r="D20" s="45"/>
      <c r="E20" s="45"/>
      <c r="F20" s="45"/>
      <c r="G20" s="45"/>
      <c r="H20" s="45"/>
      <c r="I20" s="41"/>
      <c r="J20" s="65"/>
      <c r="K20" s="46"/>
    </row>
    <row r="21" spans="1:11" s="47" customFormat="1" ht="38.25">
      <c r="A21" s="14" t="s">
        <v>29</v>
      </c>
      <c r="B21" s="73" t="s">
        <v>64</v>
      </c>
      <c r="C21" s="45"/>
      <c r="D21" s="45"/>
      <c r="E21" s="45"/>
      <c r="F21" s="45"/>
      <c r="G21" s="45"/>
      <c r="H21" s="45"/>
      <c r="I21" s="41"/>
      <c r="J21" s="65"/>
      <c r="K21" s="46"/>
    </row>
    <row r="22" spans="1:11" s="47" customFormat="1" ht="34.5" customHeight="1">
      <c r="A22" s="14" t="s">
        <v>30</v>
      </c>
      <c r="B22" s="72" t="s">
        <v>65</v>
      </c>
      <c r="C22" s="45"/>
      <c r="D22" s="45"/>
      <c r="E22" s="45"/>
      <c r="F22" s="45"/>
      <c r="G22" s="45"/>
      <c r="H22" s="45"/>
      <c r="I22" s="41"/>
      <c r="J22" s="65"/>
      <c r="K22" s="46"/>
    </row>
    <row r="23" spans="1:11" s="47" customFormat="1" ht="38.25">
      <c r="A23" s="14" t="s">
        <v>31</v>
      </c>
      <c r="B23" s="73" t="s">
        <v>66</v>
      </c>
      <c r="C23" s="45"/>
      <c r="D23" s="45"/>
      <c r="E23" s="45"/>
      <c r="F23" s="45"/>
      <c r="G23" s="45"/>
      <c r="H23" s="45"/>
      <c r="I23" s="41"/>
      <c r="J23" s="65"/>
      <c r="K23" s="46"/>
    </row>
    <row r="24" spans="1:11" s="47" customFormat="1" ht="63.75">
      <c r="A24" s="14" t="s">
        <v>32</v>
      </c>
      <c r="B24" s="74" t="s">
        <v>67</v>
      </c>
      <c r="C24" s="45"/>
      <c r="D24" s="45"/>
      <c r="E24" s="45"/>
      <c r="F24" s="45"/>
      <c r="G24" s="45"/>
      <c r="H24" s="45"/>
      <c r="I24" s="41"/>
      <c r="J24" s="65"/>
      <c r="K24" s="46"/>
    </row>
    <row r="25" spans="1:11" s="47" customFormat="1" ht="34.5" customHeight="1">
      <c r="A25" s="14" t="s">
        <v>33</v>
      </c>
      <c r="B25" s="75" t="s">
        <v>68</v>
      </c>
      <c r="C25" s="45"/>
      <c r="D25" s="45"/>
      <c r="E25" s="45"/>
      <c r="F25" s="45"/>
      <c r="G25" s="45"/>
      <c r="H25" s="45"/>
      <c r="I25" s="41"/>
      <c r="J25" s="65"/>
      <c r="K25" s="46"/>
    </row>
    <row r="26" spans="1:11" s="47" customFormat="1" ht="34.5" customHeight="1">
      <c r="A26" s="14" t="s">
        <v>34</v>
      </c>
      <c r="B26" s="76" t="s">
        <v>69</v>
      </c>
      <c r="C26" s="45"/>
      <c r="D26" s="45"/>
      <c r="E26" s="45"/>
      <c r="F26" s="45"/>
      <c r="G26" s="45"/>
      <c r="H26" s="45"/>
      <c r="I26" s="41"/>
      <c r="J26" s="65"/>
      <c r="K26" s="46"/>
    </row>
    <row r="27" spans="1:11" s="47" customFormat="1" ht="38.25">
      <c r="A27" s="14" t="s">
        <v>35</v>
      </c>
      <c r="B27" s="71" t="s">
        <v>70</v>
      </c>
      <c r="C27" s="45"/>
      <c r="D27" s="45"/>
      <c r="E27" s="45"/>
      <c r="F27" s="45"/>
      <c r="G27" s="45"/>
      <c r="H27" s="45"/>
      <c r="I27" s="41"/>
      <c r="J27" s="65"/>
      <c r="K27" s="46"/>
    </row>
    <row r="28" spans="1:11" s="47" customFormat="1" ht="34.5" customHeight="1">
      <c r="A28" s="14" t="s">
        <v>36</v>
      </c>
      <c r="B28" s="77" t="s">
        <v>71</v>
      </c>
      <c r="C28" s="45"/>
      <c r="D28" s="45"/>
      <c r="E28" s="45"/>
      <c r="F28" s="45"/>
      <c r="G28" s="45"/>
      <c r="H28" s="45"/>
      <c r="I28" s="41"/>
      <c r="J28" s="65"/>
      <c r="K28" s="46"/>
    </row>
    <row r="29" spans="1:11" s="47" customFormat="1" ht="38.25">
      <c r="A29" s="14" t="s">
        <v>37</v>
      </c>
      <c r="B29" s="73" t="s">
        <v>72</v>
      </c>
      <c r="C29" s="45"/>
      <c r="D29" s="45"/>
      <c r="E29" s="45"/>
      <c r="F29" s="45"/>
      <c r="G29" s="45"/>
      <c r="H29" s="45"/>
      <c r="I29" s="41"/>
      <c r="J29" s="65"/>
      <c r="K29" s="46"/>
    </row>
    <row r="30" spans="1:11" s="47" customFormat="1" ht="34.5" customHeight="1">
      <c r="A30" s="14" t="s">
        <v>38</v>
      </c>
      <c r="B30" s="69" t="s">
        <v>73</v>
      </c>
      <c r="C30" s="45"/>
      <c r="D30" s="45"/>
      <c r="E30" s="45"/>
      <c r="F30" s="45"/>
      <c r="G30" s="45"/>
      <c r="H30" s="45"/>
      <c r="I30" s="41"/>
      <c r="J30" s="65"/>
      <c r="K30" s="46"/>
    </row>
    <row r="31" spans="1:11" s="47" customFormat="1" ht="89.25">
      <c r="A31" s="14" t="s">
        <v>39</v>
      </c>
      <c r="B31" s="73" t="s">
        <v>74</v>
      </c>
      <c r="C31" s="45"/>
      <c r="D31" s="45"/>
      <c r="E31" s="45"/>
      <c r="F31" s="45"/>
      <c r="G31" s="45"/>
      <c r="H31" s="45"/>
      <c r="I31" s="41"/>
      <c r="J31" s="65"/>
      <c r="K31" s="46"/>
    </row>
    <row r="32" spans="1:11" s="47" customFormat="1" ht="34.5" customHeight="1">
      <c r="A32" s="14" t="s">
        <v>40</v>
      </c>
      <c r="B32" s="77" t="s">
        <v>75</v>
      </c>
      <c r="C32" s="45"/>
      <c r="D32" s="45"/>
      <c r="E32" s="45"/>
      <c r="F32" s="45"/>
      <c r="G32" s="45"/>
      <c r="H32" s="45"/>
      <c r="I32" s="41"/>
      <c r="J32" s="65"/>
      <c r="K32" s="46"/>
    </row>
    <row r="33" spans="1:11" s="47" customFormat="1" ht="34.5" customHeight="1">
      <c r="A33" s="14" t="s">
        <v>41</v>
      </c>
      <c r="B33" s="76" t="s">
        <v>76</v>
      </c>
      <c r="C33" s="45"/>
      <c r="D33" s="45"/>
      <c r="E33" s="45"/>
      <c r="F33" s="45"/>
      <c r="G33" s="45"/>
      <c r="H33" s="45"/>
      <c r="I33" s="41"/>
      <c r="J33" s="65"/>
      <c r="K33" s="46"/>
    </row>
    <row r="34" spans="1:11" s="47" customFormat="1" ht="34.5" customHeight="1">
      <c r="A34" s="14" t="s">
        <v>42</v>
      </c>
      <c r="B34" s="77" t="s">
        <v>77</v>
      </c>
      <c r="C34" s="45"/>
      <c r="D34" s="45"/>
      <c r="E34" s="45"/>
      <c r="F34" s="45"/>
      <c r="G34" s="45"/>
      <c r="H34" s="45"/>
      <c r="I34" s="41"/>
      <c r="J34" s="65"/>
      <c r="K34" s="46"/>
    </row>
    <row r="35" spans="1:11" s="52" customFormat="1" ht="75">
      <c r="A35" s="34" t="s">
        <v>81</v>
      </c>
      <c r="B35" s="78" t="s">
        <v>78</v>
      </c>
      <c r="C35" s="51"/>
      <c r="D35" s="51"/>
      <c r="E35" s="51"/>
      <c r="F35" s="51"/>
      <c r="G35" s="35" t="s">
        <v>43</v>
      </c>
      <c r="H35" s="35">
        <v>6</v>
      </c>
      <c r="I35" s="39"/>
      <c r="J35" s="40">
        <f>H35*I35</f>
        <v>0</v>
      </c>
      <c r="K35" s="57"/>
    </row>
    <row r="36" spans="1:11" s="52" customFormat="1" ht="39.75" customHeight="1">
      <c r="A36" s="34" t="s">
        <v>82</v>
      </c>
      <c r="B36" s="79" t="s">
        <v>79</v>
      </c>
      <c r="C36" s="51"/>
      <c r="D36" s="51"/>
      <c r="E36" s="51"/>
      <c r="F36" s="51"/>
      <c r="G36" s="35" t="s">
        <v>43</v>
      </c>
      <c r="H36" s="35">
        <v>6</v>
      </c>
      <c r="I36" s="39"/>
      <c r="J36" s="40">
        <f>H36*I36</f>
        <v>0</v>
      </c>
      <c r="K36" s="57"/>
    </row>
    <row r="37" spans="1:11" s="52" customFormat="1" ht="39.75" customHeight="1">
      <c r="A37" s="34" t="s">
        <v>84</v>
      </c>
      <c r="B37" s="80" t="s">
        <v>83</v>
      </c>
      <c r="C37" s="51"/>
      <c r="D37" s="51"/>
      <c r="E37" s="51"/>
      <c r="F37" s="51"/>
      <c r="G37" s="35" t="s">
        <v>43</v>
      </c>
      <c r="H37" s="35">
        <v>6</v>
      </c>
      <c r="I37" s="39"/>
      <c r="J37" s="40">
        <f>H37*I37</f>
        <v>0</v>
      </c>
      <c r="K37" s="57"/>
    </row>
    <row r="38" spans="1:11" s="47" customFormat="1" ht="25.5">
      <c r="A38" s="14" t="s">
        <v>92</v>
      </c>
      <c r="B38" s="81" t="s">
        <v>85</v>
      </c>
      <c r="C38" s="45"/>
      <c r="D38" s="45"/>
      <c r="E38" s="45"/>
      <c r="F38" s="45"/>
      <c r="G38" s="45"/>
      <c r="H38" s="45"/>
      <c r="I38" s="41"/>
      <c r="J38" s="65"/>
      <c r="K38" s="46"/>
    </row>
    <row r="39" spans="1:11" s="47" customFormat="1" ht="25.5">
      <c r="A39" s="14" t="s">
        <v>93</v>
      </c>
      <c r="B39" s="81" t="s">
        <v>86</v>
      </c>
      <c r="C39" s="45"/>
      <c r="D39" s="45"/>
      <c r="E39" s="45"/>
      <c r="F39" s="45"/>
      <c r="G39" s="45"/>
      <c r="H39" s="45"/>
      <c r="I39" s="41"/>
      <c r="J39" s="65"/>
      <c r="K39" s="46"/>
    </row>
    <row r="40" spans="1:11" s="47" customFormat="1" ht="38.25">
      <c r="A40" s="14" t="s">
        <v>94</v>
      </c>
      <c r="B40" s="82" t="s">
        <v>87</v>
      </c>
      <c r="C40" s="45"/>
      <c r="D40" s="45"/>
      <c r="E40" s="45"/>
      <c r="F40" s="45"/>
      <c r="G40" s="45"/>
      <c r="H40" s="45"/>
      <c r="I40" s="41"/>
      <c r="J40" s="65"/>
      <c r="K40" s="46"/>
    </row>
    <row r="41" spans="1:11" s="47" customFormat="1" ht="30" customHeight="1">
      <c r="A41" s="14" t="s">
        <v>95</v>
      </c>
      <c r="B41" s="83" t="s">
        <v>88</v>
      </c>
      <c r="C41" s="53"/>
      <c r="D41" s="53"/>
      <c r="E41" s="53"/>
      <c r="F41" s="53"/>
      <c r="G41" s="53"/>
      <c r="H41" s="53"/>
      <c r="I41" s="41"/>
      <c r="J41" s="65"/>
      <c r="K41" s="46"/>
    </row>
    <row r="42" spans="1:11" s="47" customFormat="1" ht="38.25">
      <c r="A42" s="14" t="s">
        <v>96</v>
      </c>
      <c r="B42" s="82" t="s">
        <v>89</v>
      </c>
      <c r="C42" s="45"/>
      <c r="D42" s="45"/>
      <c r="E42" s="45"/>
      <c r="F42" s="45"/>
      <c r="G42" s="45"/>
      <c r="H42" s="45"/>
      <c r="I42" s="41"/>
      <c r="J42" s="65"/>
      <c r="K42" s="46"/>
    </row>
    <row r="43" spans="1:11" s="9" customFormat="1" ht="30" customHeight="1">
      <c r="A43" s="14" t="s">
        <v>97</v>
      </c>
      <c r="B43" s="83" t="s">
        <v>90</v>
      </c>
      <c r="C43" s="53"/>
      <c r="D43" s="53"/>
      <c r="E43" s="53"/>
      <c r="F43" s="53"/>
      <c r="G43" s="53"/>
      <c r="H43" s="53"/>
      <c r="I43" s="48"/>
      <c r="J43" s="66"/>
      <c r="K43" s="32"/>
    </row>
    <row r="44" spans="1:11" s="9" customFormat="1" ht="30" customHeight="1" thickBot="1">
      <c r="A44" s="15" t="s">
        <v>98</v>
      </c>
      <c r="B44" s="84" t="s">
        <v>91</v>
      </c>
      <c r="C44" s="54"/>
      <c r="D44" s="54"/>
      <c r="E44" s="54"/>
      <c r="F44" s="54"/>
      <c r="G44" s="54"/>
      <c r="H44" s="54"/>
      <c r="I44" s="55"/>
      <c r="J44" s="67"/>
      <c r="K44" s="56"/>
    </row>
    <row r="45" spans="1:11" ht="34.5" customHeight="1" thickBot="1">
      <c r="A45" s="3"/>
      <c r="C45" s="3"/>
      <c r="D45" s="3"/>
      <c r="F45" s="12" t="s">
        <v>10</v>
      </c>
      <c r="G45" s="95">
        <f>J4+J35+J36+J37</f>
        <v>0</v>
      </c>
      <c r="H45" s="96"/>
      <c r="I45" s="96"/>
      <c r="J45" s="96"/>
      <c r="K45" s="97"/>
    </row>
    <row r="46" spans="1:11" ht="17.25" thickBot="1">
      <c r="A46" s="22"/>
      <c r="B46" s="6"/>
      <c r="C46" s="21"/>
      <c r="G46" s="58"/>
      <c r="H46" s="58"/>
      <c r="I46" s="58"/>
      <c r="J46" s="58"/>
      <c r="K46" s="58"/>
    </row>
    <row r="47" spans="1:11" ht="34.5" customHeight="1" thickBot="1">
      <c r="A47" s="6"/>
      <c r="B47" s="6"/>
      <c r="C47" s="6"/>
      <c r="D47" s="3"/>
      <c r="F47" s="10" t="s">
        <v>2</v>
      </c>
      <c r="G47" s="98">
        <f>((J4*K4)+(J35*K35)+(J36*K36)+(J37*K37))</f>
        <v>0</v>
      </c>
      <c r="H47" s="99"/>
      <c r="I47" s="99"/>
      <c r="J47" s="99"/>
      <c r="K47" s="100"/>
    </row>
    <row r="48" spans="1:11" ht="17.25" thickBot="1">
      <c r="A48" s="6"/>
      <c r="B48" s="6"/>
      <c r="C48" s="21"/>
      <c r="G48" s="58"/>
      <c r="H48" s="58"/>
      <c r="I48" s="58"/>
      <c r="J48" s="58"/>
      <c r="K48" s="58"/>
    </row>
    <row r="49" spans="1:11" ht="55.5" customHeight="1" thickBot="1">
      <c r="A49" s="3"/>
      <c r="C49" s="3"/>
      <c r="D49" s="3"/>
      <c r="F49" s="11" t="s">
        <v>11</v>
      </c>
      <c r="G49" s="92">
        <f>G45+G47</f>
        <v>0</v>
      </c>
      <c r="H49" s="93"/>
      <c r="I49" s="93"/>
      <c r="J49" s="93"/>
      <c r="K49" s="94"/>
    </row>
    <row r="50" spans="1:11" ht="55.5" customHeight="1">
      <c r="A50" s="3"/>
      <c r="C50" s="3"/>
      <c r="D50" s="3"/>
      <c r="F50" s="28"/>
      <c r="G50" s="29"/>
      <c r="H50" s="30"/>
      <c r="I50" s="30"/>
      <c r="J50" s="30"/>
      <c r="K50" s="30"/>
    </row>
    <row r="51" spans="1:2" ht="15">
      <c r="A51" s="23" t="s">
        <v>12</v>
      </c>
      <c r="B51" s="23"/>
    </row>
    <row r="52" spans="1:2" ht="15">
      <c r="A52" s="23" t="s">
        <v>100</v>
      </c>
      <c r="B52" s="23"/>
    </row>
    <row r="53" spans="1:11" ht="15">
      <c r="A53" s="101" t="s">
        <v>101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1:11" ht="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1:6" s="61" customFormat="1" ht="15">
      <c r="A55" s="59" t="s">
        <v>99</v>
      </c>
      <c r="B55" s="59"/>
      <c r="C55" s="60"/>
      <c r="D55" s="60"/>
      <c r="E55" s="60"/>
      <c r="F55" s="60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</sheetData>
  <sheetProtection password="EF31" sheet="1" formatCells="0" formatColumns="0" formatRows="0" selectLockedCells="1"/>
  <mergeCells count="4">
    <mergeCell ref="G49:K49"/>
    <mergeCell ref="G45:K45"/>
    <mergeCell ref="G47:K47"/>
    <mergeCell ref="A53:K54"/>
  </mergeCells>
  <printOptions/>
  <pageMargins left="0.31496062992125984" right="0.31496062992125984" top="0.984251968503937" bottom="0.984251968503937" header="0.31496062992125984" footer="0.35433070866141736"/>
  <pageSetup horizontalDpi="600" verticalDpi="600" orientation="landscape" paperSize="9" scale="69" r:id="rId3"/>
  <headerFooter alignWithMargins="0">
    <oddHeader>&amp;LOPĆA BOLNICA DUBROVNIK
Dr. Roka Mišetića 2
20 000 Dubrovnik&amp;CPrilog 4 - obrazac "TROŠKOVNIK"&amp;R&amp;12str.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darkok</dc:creator>
  <cp:keywords/>
  <dc:description/>
  <cp:lastModifiedBy>lucepe</cp:lastModifiedBy>
  <cp:lastPrinted>2017-07-25T06:31:09Z</cp:lastPrinted>
  <dcterms:created xsi:type="dcterms:W3CDTF">2003-05-05T17:45:22Z</dcterms:created>
  <dcterms:modified xsi:type="dcterms:W3CDTF">2017-07-25T06:31:36Z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