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'Sheet1'!$B$8</definedName>
    <definedName name="OLE_LINK1" localSheetId="0">'Sheet1'!#REF!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I3" authorId="0">
      <text>
        <r>
          <rPr>
            <b/>
            <sz val="8"/>
            <rFont val="Tahoma"/>
            <family val="0"/>
          </rPr>
          <t>Upisati cijenu bez PDV-a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2"/>
          </rPr>
          <t>Upisati stopu PDV-a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Upisati cijenu bez PDV-a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Upisati stopu PDV-a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0"/>
          </rPr>
          <t>Upisati cijenu bez PDV-a</t>
        </r>
        <r>
          <rPr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2"/>
          </rPr>
          <t>Upisati stopu PDV-a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<sst xmlns="http://schemas.openxmlformats.org/spreadsheetml/2006/main" count="87" uniqueCount="85">
  <si>
    <t>Opis</t>
  </si>
  <si>
    <t>St.</t>
  </si>
  <si>
    <t>Jedinica mjere</t>
  </si>
  <si>
    <t>Dokaz jednakovrijednosti (navesti model, proizvođača i svojstva ukoliko se nudi jednakovrijedan proizvod)</t>
  </si>
  <si>
    <t>Točna količina</t>
  </si>
  <si>
    <t>Proizvođač/Zemlja porijekla</t>
  </si>
  <si>
    <t>Zaštićeno ime proizvoda / Kataloški broj proizvoda</t>
  </si>
  <si>
    <t>Potvrda tehn. karakteristika (navesti br.stranice u katalogu/prospektu/specifikaciji)</t>
  </si>
  <si>
    <t>Jedinična cijena bez PDV-a</t>
  </si>
  <si>
    <t>Količina x Jedinična cijena bez PDV-a</t>
  </si>
  <si>
    <t>SVEUKUPNA VRIJEDNOST BEZ PDV-A</t>
  </si>
  <si>
    <t>SVEUKUPNA VRIJEDNOST S PDV-OM</t>
  </si>
  <si>
    <t>Potpis i pečat Ponuditelja:</t>
  </si>
  <si>
    <t xml:space="preserve">PDV </t>
  </si>
  <si>
    <t>Stopa PDV-a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</si>
  <si>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</si>
  <si>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</si>
  <si>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</si>
  <si>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</si>
  <si>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</si>
  <si>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</si>
  <si>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</si>
  <si>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</si>
  <si>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</si>
  <si>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</si>
  <si>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</si>
  <si>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</si>
  <si>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kompl.</t>
  </si>
  <si>
    <t>Obavezno navesti stranicu kataloga, prospekta ili tehničke specifikacije na kojoj se nalazi potvrda traženih karakteristika uređaja.</t>
  </si>
  <si>
    <t>1.13.</t>
  </si>
  <si>
    <t>1.14.</t>
  </si>
  <si>
    <t>ležna ploha četverodijelna od metalnih fiksnih segmenata</t>
  </si>
  <si>
    <t>ležna ploha minimalno 2000x900 mm</t>
  </si>
  <si>
    <t>fiksna visina kreveta od min 550</t>
  </si>
  <si>
    <t>nagib uzglavlja min 0 ̊-70 ̊ ; nagib bedrenog dijela min 0 ̊- 34 ̊ -mehanički putem zaokretne ručice</t>
  </si>
  <si>
    <t>podešavanje lisnog dijela mehanički</t>
  </si>
  <si>
    <t>čela kreveta od ABS plastike sa umetcima od HPL laminata ili jednakovrijedno u boji po izboru, fiksna</t>
  </si>
  <si>
    <t>krevet je u potpunosti usklađen sa standardom EN 60601-2-52</t>
  </si>
  <si>
    <t>dva otvora za smještaj trapeza ili infuzijskog stalka</t>
  </si>
  <si>
    <t>kotači min. Ø 125 mm sa kočnicama</t>
  </si>
  <si>
    <t>ograde metalne jednostruke uzdužno sklapajuće</t>
  </si>
  <si>
    <t>metalni dijelovi –zaštićeni praškastom bojom nanesenom elektrostatski</t>
  </si>
  <si>
    <t>nosivost kreveta min 200 kg</t>
  </si>
  <si>
    <t>NABAVA BOLESNIČKIH KREVETA S NOĆNIM ORMARIĆIMA ZA ODJEL PSIHIJATRGIJE, ev. broj nabave 2-47-18/JN</t>
  </si>
  <si>
    <t>ISPORUKA MEHANIČKIH BOLESNIČKIH KREVETA SLIJEDEDEĆIH ZAHTJEVANIH KARAKTERISTIKA I KOMPONENTI:</t>
  </si>
  <si>
    <t>na kutevima kreveta kotačići  kao zaštita od udaraca</t>
  </si>
  <si>
    <t>vanjske dim. kreveta min 2150 x 990 mm</t>
  </si>
  <si>
    <t>ISPORUKA MADRACA ZA BOLESNIČKE KREVETE SLIJEDEDEĆIH ZAHTJEVANIH KARAKTERISTIKA I KOMPONENTI:</t>
  </si>
  <si>
    <t>preventivni antidekubitalni madrac za prevenciju II stupnja rizika dekubitusa;</t>
  </si>
  <si>
    <t>jezgra madraca profilirana radi boljeg raspoređivanja pritiska na tijelo pacijenta;</t>
  </si>
  <si>
    <t>gustoća jezgre minimalno 23 kg/m³ (+/- 1 kg/m³);</t>
  </si>
  <si>
    <t>presvlaka nepropusna za tekućine, a propusna za zrak i pare, može se skidati i prati na temperaturi min. 71 °C</t>
  </si>
  <si>
    <t>nosivost madraca min 110 kg.</t>
  </si>
  <si>
    <t>mogućnost obostranog korištenje madraca</t>
  </si>
  <si>
    <t>2.1.</t>
  </si>
  <si>
    <t>2.2.</t>
  </si>
  <si>
    <t>2.3.</t>
  </si>
  <si>
    <t>2.4.</t>
  </si>
  <si>
    <t>2.5.</t>
  </si>
  <si>
    <t>2.6.</t>
  </si>
  <si>
    <t>2.7.</t>
  </si>
  <si>
    <t>2.8.</t>
  </si>
  <si>
    <t>visina min 14 cm</t>
  </si>
  <si>
    <t>dimenzija madraca usklađena sa dimenzijama kreveta.</t>
  </si>
  <si>
    <t>struktura ormarića od pocinčanog lima zaštićena praškastom bojom nanesenom elektrostatski</t>
  </si>
  <si>
    <t>ormarić prilagođen obostranom korištenju</t>
  </si>
  <si>
    <t>opremljen ladicom, otvorenim međuprostorom i donjim ormarićem sa policom i vratima</t>
  </si>
  <si>
    <t>u ladici se nalazi uložak od ABS plastike koji se može vaditi radi lakšeg čišćenja</t>
  </si>
  <si>
    <t>gornja ploča ormarića,  fronte ladica i ormarića izrađeni od visokotlačnog laminata ( HPL ) u boji po izboru, a polica za serviranje hrane izrađena od visokotlačnog laminata (HPL), ili ABS materijal.</t>
  </si>
  <si>
    <t>ormarić ima 4 dupla kotača ø 75 mm od kojih su dva s kočnicom</t>
  </si>
  <si>
    <t>Dim. ploče za hranjenje: min 600x340 mm (+/-) 5%</t>
  </si>
  <si>
    <t>Visinska regulacija ploče za hranjenje: min 720-1080 mm (+/-) 5%</t>
  </si>
  <si>
    <t>ISPORUKA BOLESNIČKIH ORMARIĆA S PLOČOM ZA HRANJENJE SLIJEDEDEĆIH ZAHTJEVANIH KARAKTERISTIKA I KOMPONENTI: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</si>
  <si>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</si>
  <si>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</si>
  <si>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</si>
  <si>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</si>
  <si>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</si>
  <si>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</si>
  <si>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</si>
  <si>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</si>
  <si>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</si>
  <si>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</si>
  <si>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ormarić opremljen stolićem koji je integriran unutar korpusa te ima mogućnost postavljanja u položaj iznad kreveta, mogućnost zakretanja ploče u položaj za čitanje i pisanje</t>
  </si>
  <si>
    <t>dimenzije ormarića: širina min 510 mm, dubina min 500 mm, visina min 860 mm (+/-) 5%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</si>
</sst>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\ _k_n"/>
  </numFmts>
  <fonts count="3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1" fillId="24" borderId="11" xfId="0" applyFont="1" applyFill="1" applyBorder="1" applyAlignment="1" applyProtection="1">
      <alignment horizontal="center" vertical="top" wrapText="1"/>
      <protection locked="0"/>
    </xf>
    <xf numFmtId="0" fontId="1" fillId="24" borderId="11" xfId="0" applyFont="1" applyFill="1" applyBorder="1" applyAlignment="1" applyProtection="1">
      <alignment horizontal="center" wrapText="1"/>
      <protection locked="0"/>
    </xf>
    <xf numFmtId="180" fontId="1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43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0" fontId="1" fillId="0" borderId="13" xfId="0" applyFont="1" applyBorder="1" applyAlignment="1" applyProtection="1">
      <alignment vertical="justify"/>
      <protection locked="0"/>
    </xf>
    <xf numFmtId="0" fontId="1" fillId="0" borderId="13" xfId="0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43" fontId="28" fillId="0" borderId="14" xfId="0" applyNumberFormat="1" applyFont="1" applyBorder="1" applyAlignment="1" applyProtection="1">
      <alignment horizontal="justify"/>
      <protection locked="0"/>
    </xf>
    <xf numFmtId="43" fontId="28" fillId="0" borderId="14" xfId="0" applyNumberFormat="1" applyFont="1" applyBorder="1" applyAlignment="1" applyProtection="1">
      <alignment horizontal="justify" wrapText="1"/>
      <protection locked="0"/>
    </xf>
    <xf numFmtId="43" fontId="28" fillId="0" borderId="15" xfId="0" applyNumberFormat="1" applyFont="1" applyBorder="1" applyAlignment="1" applyProtection="1">
      <alignment horizontal="justify" wrapText="1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vertical="justify"/>
    </xf>
    <xf numFmtId="0" fontId="27" fillId="0" borderId="0" xfId="0" applyFont="1" applyBorder="1" applyAlignment="1" applyProtection="1">
      <alignment horizontal="justify" vertical="top" wrapText="1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43" fontId="28" fillId="0" borderId="0" xfId="0" applyNumberFormat="1" applyFont="1" applyBorder="1" applyAlignment="1" applyProtection="1">
      <alignment horizontal="justify"/>
      <protection locked="0"/>
    </xf>
    <xf numFmtId="43" fontId="28" fillId="0" borderId="0" xfId="0" applyNumberFormat="1" applyFont="1" applyBorder="1" applyAlignment="1" applyProtection="1">
      <alignment horizontal="justify" wrapText="1"/>
      <protection locked="0"/>
    </xf>
    <xf numFmtId="43" fontId="28" fillId="0" borderId="16" xfId="0" applyNumberFormat="1" applyFont="1" applyBorder="1" applyAlignment="1" applyProtection="1">
      <alignment horizontal="justify" wrapText="1"/>
      <protection locked="0"/>
    </xf>
    <xf numFmtId="43" fontId="28" fillId="0" borderId="17" xfId="0" applyNumberFormat="1" applyFont="1" applyBorder="1" applyAlignment="1" applyProtection="1">
      <alignment horizontal="justify"/>
      <protection locked="0"/>
    </xf>
    <xf numFmtId="43" fontId="28" fillId="0" borderId="17" xfId="0" applyNumberFormat="1" applyFont="1" applyBorder="1" applyAlignment="1" applyProtection="1">
      <alignment horizontal="justify" wrapText="1"/>
      <protection locked="0"/>
    </xf>
    <xf numFmtId="43" fontId="28" fillId="0" borderId="18" xfId="0" applyNumberFormat="1" applyFont="1" applyBorder="1" applyAlignment="1" applyProtection="1">
      <alignment horizontal="justify" wrapText="1"/>
      <protection locked="0"/>
    </xf>
    <xf numFmtId="0" fontId="0" fillId="0" borderId="19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6" fillId="7" borderId="20" xfId="0" applyFont="1" applyFill="1" applyBorder="1" applyAlignment="1" applyProtection="1">
      <alignment horizontal="center" vertical="center"/>
      <protection/>
    </xf>
    <xf numFmtId="0" fontId="31" fillId="7" borderId="21" xfId="0" applyFont="1" applyFill="1" applyBorder="1" applyAlignment="1" applyProtection="1">
      <alignment vertical="center" wrapText="1"/>
      <protection/>
    </xf>
    <xf numFmtId="0" fontId="1" fillId="7" borderId="21" xfId="0" applyFont="1" applyFill="1" applyBorder="1" applyAlignment="1" applyProtection="1">
      <alignment horizontal="justify" vertical="top" wrapText="1"/>
      <protection locked="0"/>
    </xf>
    <xf numFmtId="0" fontId="24" fillId="7" borderId="21" xfId="0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justify" vertical="top" wrapText="1"/>
      <protection locked="0"/>
    </xf>
    <xf numFmtId="0" fontId="24" fillId="0" borderId="1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43" fontId="32" fillId="7" borderId="21" xfId="0" applyNumberFormat="1" applyFont="1" applyFill="1" applyBorder="1" applyAlignment="1" applyProtection="1">
      <alignment horizontal="center"/>
      <protection locked="0"/>
    </xf>
    <xf numFmtId="43" fontId="24" fillId="7" borderId="21" xfId="0" applyNumberFormat="1" applyFont="1" applyFill="1" applyBorder="1" applyAlignment="1" applyProtection="1">
      <alignment horizontal="center" wrapText="1"/>
      <protection/>
    </xf>
    <xf numFmtId="9" fontId="32" fillId="7" borderId="24" xfId="0" applyNumberFormat="1" applyFont="1" applyFill="1" applyBorder="1" applyAlignment="1" applyProtection="1">
      <alignment wrapText="1"/>
      <protection locked="0"/>
    </xf>
    <xf numFmtId="43" fontId="24" fillId="0" borderId="14" xfId="0" applyNumberFormat="1" applyFont="1" applyBorder="1" applyAlignment="1" applyProtection="1">
      <alignment horizontal="justify"/>
      <protection locked="0"/>
    </xf>
    <xf numFmtId="43" fontId="24" fillId="0" borderId="14" xfId="0" applyNumberFormat="1" applyFont="1" applyBorder="1" applyAlignment="1" applyProtection="1">
      <alignment horizontal="justify" wrapText="1"/>
      <protection locked="0"/>
    </xf>
    <xf numFmtId="43" fontId="24" fillId="0" borderId="15" xfId="0" applyNumberFormat="1" applyFont="1" applyBorder="1" applyAlignment="1" applyProtection="1">
      <alignment horizontal="justify" wrapText="1"/>
      <protection locked="0"/>
    </xf>
    <xf numFmtId="0" fontId="24" fillId="0" borderId="25" xfId="0" applyFont="1" applyBorder="1" applyAlignment="1" applyProtection="1">
      <alignment horizontal="left" vertical="justify" wrapText="1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24" fillId="0" borderId="25" xfId="0" applyFont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24" fillId="0" borderId="25" xfId="0" applyFont="1" applyBorder="1" applyAlignment="1" applyProtection="1">
      <alignment vertical="justify"/>
      <protection locked="0"/>
    </xf>
    <xf numFmtId="43" fontId="24" fillId="0" borderId="25" xfId="0" applyNumberFormat="1" applyFont="1" applyBorder="1" applyAlignment="1" applyProtection="1">
      <alignment horizontal="center"/>
      <protection/>
    </xf>
    <xf numFmtId="43" fontId="6" fillId="0" borderId="26" xfId="0" applyNumberFormat="1" applyFont="1" applyBorder="1" applyAlignment="1" applyProtection="1">
      <alignment horizontal="center"/>
      <protection/>
    </xf>
    <xf numFmtId="43" fontId="6" fillId="0" borderId="27" xfId="0" applyNumberFormat="1" applyFont="1" applyBorder="1" applyAlignment="1" applyProtection="1">
      <alignment horizontal="center"/>
      <protection/>
    </xf>
    <xf numFmtId="43" fontId="24" fillId="0" borderId="26" xfId="0" applyNumberFormat="1" applyFont="1" applyBorder="1" applyAlignment="1" applyProtection="1">
      <alignment horizontal="center"/>
      <protection/>
    </xf>
    <xf numFmtId="43" fontId="24" fillId="0" borderId="27" xfId="0" applyNumberFormat="1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_EKG UREĐAJI" xfId="53"/>
    <cellStyle name="Hyperlink" xfId="54"/>
    <cellStyle name="Input" xfId="55"/>
    <cellStyle name="Linked Cell" xfId="56"/>
    <cellStyle name="Neutral" xfId="57"/>
    <cellStyle name="Note" xfId="58"/>
    <cellStyle name="Obično_EKG UREĐAJI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zoomScalePageLayoutView="0" workbookViewId="0" topLeftCell="C1">
      <selection activeCell="K27" sqref="K27"/>
    </sheetView>
  </sheetViews>
  <sheetFormatPr defaultColWidth="8.8515625" defaultRowHeight="12.75"/>
  <cols>
    <col min="1" max="1" width="5.8515625" style="22" customWidth="1"/>
    <col min="2" max="2" width="59.00390625" style="20" customWidth="1"/>
    <col min="3" max="3" width="21.140625" style="21" customWidth="1"/>
    <col min="4" max="4" width="23.7109375" style="21" customWidth="1"/>
    <col min="5" max="5" width="18.7109375" style="21" customWidth="1"/>
    <col min="6" max="6" width="18.7109375" style="21" hidden="1" customWidth="1"/>
    <col min="7" max="7" width="11.00390625" style="13" customWidth="1"/>
    <col min="8" max="8" width="9.57421875" style="13" customWidth="1"/>
    <col min="9" max="9" width="20.7109375" style="13" customWidth="1"/>
    <col min="10" max="10" width="18.00390625" style="13" customWidth="1"/>
    <col min="11" max="11" width="12.140625" style="13" customWidth="1"/>
    <col min="12" max="16384" width="8.8515625" style="13" customWidth="1"/>
  </cols>
  <sheetData>
    <row r="1" spans="1:6" s="4" customFormat="1" ht="29.25" customHeight="1" thickBot="1">
      <c r="A1" s="25" t="s">
        <v>43</v>
      </c>
      <c r="B1" s="1"/>
      <c r="C1" s="2"/>
      <c r="D1" s="2"/>
      <c r="E1" s="2"/>
      <c r="F1" s="3"/>
    </row>
    <row r="2" spans="1:14" s="12" customFormat="1" ht="95.25" customHeight="1">
      <c r="A2" s="5" t="s">
        <v>1</v>
      </c>
      <c r="B2" s="6" t="s">
        <v>0</v>
      </c>
      <c r="C2" s="6" t="s">
        <v>5</v>
      </c>
      <c r="D2" s="6" t="s">
        <v>6</v>
      </c>
      <c r="E2" s="6" t="s">
        <v>7</v>
      </c>
      <c r="F2" s="7" t="s">
        <v>3</v>
      </c>
      <c r="G2" s="6" t="s">
        <v>2</v>
      </c>
      <c r="H2" s="6" t="s">
        <v>4</v>
      </c>
      <c r="I2" s="8" t="s">
        <v>8</v>
      </c>
      <c r="J2" s="9" t="s">
        <v>9</v>
      </c>
      <c r="K2" s="10" t="s">
        <v>14</v>
      </c>
      <c r="L2" s="11"/>
      <c r="M2" s="11"/>
      <c r="N2" s="11"/>
    </row>
    <row r="3" spans="1:11" s="11" customFormat="1" ht="45.75" thickBot="1">
      <c r="A3" s="43">
        <v>1</v>
      </c>
      <c r="B3" s="44" t="s">
        <v>44</v>
      </c>
      <c r="C3" s="45"/>
      <c r="D3" s="45"/>
      <c r="E3" s="45"/>
      <c r="F3" s="45"/>
      <c r="G3" s="46" t="s">
        <v>27</v>
      </c>
      <c r="H3" s="46">
        <v>17</v>
      </c>
      <c r="I3" s="55"/>
      <c r="J3" s="56">
        <f>H3*I3</f>
        <v>0</v>
      </c>
      <c r="K3" s="57"/>
    </row>
    <row r="4" spans="1:11" ht="16.5" thickTop="1">
      <c r="A4" s="47" t="s">
        <v>15</v>
      </c>
      <c r="B4" s="40" t="s">
        <v>31</v>
      </c>
      <c r="C4" s="48"/>
      <c r="D4" s="48"/>
      <c r="E4" s="48"/>
      <c r="F4" s="48"/>
      <c r="G4" s="49"/>
      <c r="H4" s="49"/>
      <c r="I4" s="58"/>
      <c r="J4" s="59"/>
      <c r="K4" s="59"/>
    </row>
    <row r="5" spans="1:11" ht="15.75">
      <c r="A5" s="47" t="s">
        <v>16</v>
      </c>
      <c r="B5" s="41" t="s">
        <v>32</v>
      </c>
      <c r="C5" s="48"/>
      <c r="D5" s="48"/>
      <c r="E5" s="48"/>
      <c r="F5" s="48"/>
      <c r="G5" s="49"/>
      <c r="H5" s="49"/>
      <c r="I5" s="58"/>
      <c r="J5" s="59"/>
      <c r="K5" s="59"/>
    </row>
    <row r="6" spans="1:11" ht="15.75">
      <c r="A6" s="47" t="s">
        <v>17</v>
      </c>
      <c r="B6" s="41" t="s">
        <v>33</v>
      </c>
      <c r="C6" s="48"/>
      <c r="D6" s="48"/>
      <c r="E6" s="48"/>
      <c r="F6" s="48"/>
      <c r="G6" s="50"/>
      <c r="H6" s="50"/>
      <c r="I6" s="58"/>
      <c r="J6" s="59"/>
      <c r="K6" s="59"/>
    </row>
    <row r="7" spans="1:11" ht="25.5">
      <c r="A7" s="51" t="s">
        <v>18</v>
      </c>
      <c r="B7" s="41" t="s">
        <v>34</v>
      </c>
      <c r="C7" s="48"/>
      <c r="D7" s="48"/>
      <c r="E7" s="48"/>
      <c r="F7" s="48"/>
      <c r="G7" s="50"/>
      <c r="H7" s="50"/>
      <c r="I7" s="58"/>
      <c r="J7" s="59"/>
      <c r="K7" s="60"/>
    </row>
    <row r="8" spans="1:11" ht="15.75">
      <c r="A8" s="51" t="s">
        <v>19</v>
      </c>
      <c r="B8" s="41" t="s">
        <v>35</v>
      </c>
      <c r="C8" s="48"/>
      <c r="D8" s="48"/>
      <c r="E8" s="48"/>
      <c r="F8" s="48"/>
      <c r="G8" s="50"/>
      <c r="H8" s="50"/>
      <c r="I8" s="58"/>
      <c r="J8" s="59"/>
      <c r="K8" s="60"/>
    </row>
    <row r="9" spans="1:11" ht="25.5">
      <c r="A9" s="51" t="s">
        <v>20</v>
      </c>
      <c r="B9" s="41" t="s">
        <v>36</v>
      </c>
      <c r="C9" s="48"/>
      <c r="D9" s="48"/>
      <c r="E9" s="48"/>
      <c r="F9" s="48"/>
      <c r="G9" s="50"/>
      <c r="H9" s="50"/>
      <c r="I9" s="58"/>
      <c r="J9" s="59"/>
      <c r="K9" s="60"/>
    </row>
    <row r="10" spans="1:11" ht="25.5">
      <c r="A10" s="51" t="s">
        <v>21</v>
      </c>
      <c r="B10" s="41" t="s">
        <v>37</v>
      </c>
      <c r="C10" s="48"/>
      <c r="D10" s="48"/>
      <c r="E10" s="48"/>
      <c r="F10" s="48"/>
      <c r="G10" s="50"/>
      <c r="H10" s="50"/>
      <c r="I10" s="58"/>
      <c r="J10" s="59"/>
      <c r="K10" s="60"/>
    </row>
    <row r="11" spans="1:11" ht="15.75">
      <c r="A11" s="51" t="s">
        <v>22</v>
      </c>
      <c r="B11" s="41" t="s">
        <v>38</v>
      </c>
      <c r="C11" s="48"/>
      <c r="D11" s="48"/>
      <c r="E11" s="48"/>
      <c r="F11" s="48"/>
      <c r="G11" s="50"/>
      <c r="H11" s="50"/>
      <c r="I11" s="58"/>
      <c r="J11" s="59"/>
      <c r="K11" s="60"/>
    </row>
    <row r="12" spans="1:11" ht="15.75">
      <c r="A12" s="51" t="s">
        <v>23</v>
      </c>
      <c r="B12" s="41" t="s">
        <v>45</v>
      </c>
      <c r="C12" s="48"/>
      <c r="D12" s="48"/>
      <c r="E12" s="48"/>
      <c r="F12" s="48"/>
      <c r="G12" s="50"/>
      <c r="H12" s="50"/>
      <c r="I12" s="58"/>
      <c r="J12" s="59"/>
      <c r="K12" s="60"/>
    </row>
    <row r="13" spans="1:11" ht="15.75">
      <c r="A13" s="51" t="s">
        <v>24</v>
      </c>
      <c r="B13" s="41" t="s">
        <v>39</v>
      </c>
      <c r="C13" s="48"/>
      <c r="D13" s="48"/>
      <c r="E13" s="48"/>
      <c r="F13" s="48"/>
      <c r="G13" s="49"/>
      <c r="H13" s="49"/>
      <c r="I13" s="58"/>
      <c r="J13" s="59"/>
      <c r="K13" s="60"/>
    </row>
    <row r="14" spans="1:11" ht="15.75">
      <c r="A14" s="51" t="s">
        <v>25</v>
      </c>
      <c r="B14" s="41" t="s">
        <v>40</v>
      </c>
      <c r="C14" s="48"/>
      <c r="D14" s="48"/>
      <c r="E14" s="48"/>
      <c r="F14" s="48"/>
      <c r="G14" s="49"/>
      <c r="H14" s="49"/>
      <c r="I14" s="58"/>
      <c r="J14" s="59"/>
      <c r="K14" s="60"/>
    </row>
    <row r="15" spans="1:11" ht="25.5">
      <c r="A15" s="51" t="s">
        <v>26</v>
      </c>
      <c r="B15" s="41" t="s">
        <v>41</v>
      </c>
      <c r="C15" s="48"/>
      <c r="D15" s="48"/>
      <c r="E15" s="48"/>
      <c r="F15" s="48"/>
      <c r="G15" s="49"/>
      <c r="H15" s="49"/>
      <c r="I15" s="58"/>
      <c r="J15" s="59"/>
      <c r="K15" s="60"/>
    </row>
    <row r="16" spans="1:11" ht="15.75">
      <c r="A16" s="51" t="s">
        <v>29</v>
      </c>
      <c r="B16" s="41" t="s">
        <v>42</v>
      </c>
      <c r="C16" s="48"/>
      <c r="D16" s="48"/>
      <c r="E16" s="48"/>
      <c r="F16" s="48"/>
      <c r="G16" s="49"/>
      <c r="H16" s="49"/>
      <c r="I16" s="58"/>
      <c r="J16" s="59"/>
      <c r="K16" s="60"/>
    </row>
    <row r="17" spans="1:11" ht="15.75">
      <c r="A17" s="51" t="s">
        <v>30</v>
      </c>
      <c r="B17" s="41" t="s">
        <v>46</v>
      </c>
      <c r="C17" s="48"/>
      <c r="D17" s="48"/>
      <c r="E17" s="48"/>
      <c r="F17" s="48"/>
      <c r="G17" s="49"/>
      <c r="H17" s="49"/>
      <c r="I17" s="58"/>
      <c r="J17" s="59"/>
      <c r="K17" s="60"/>
    </row>
    <row r="18" spans="1:11" s="11" customFormat="1" ht="45.75" thickBot="1">
      <c r="A18" s="43">
        <v>2</v>
      </c>
      <c r="B18" s="44" t="s">
        <v>47</v>
      </c>
      <c r="C18" s="45"/>
      <c r="D18" s="45"/>
      <c r="E18" s="45"/>
      <c r="F18" s="45"/>
      <c r="G18" s="46" t="s">
        <v>27</v>
      </c>
      <c r="H18" s="46">
        <v>17</v>
      </c>
      <c r="I18" s="55"/>
      <c r="J18" s="56">
        <f>H18*I18</f>
        <v>0</v>
      </c>
      <c r="K18" s="57"/>
    </row>
    <row r="19" spans="1:11" ht="26.25" thickTop="1">
      <c r="A19" s="47" t="s">
        <v>54</v>
      </c>
      <c r="B19" s="42" t="s">
        <v>48</v>
      </c>
      <c r="C19" s="48"/>
      <c r="D19" s="48"/>
      <c r="E19" s="48"/>
      <c r="F19" s="48"/>
      <c r="G19" s="49"/>
      <c r="H19" s="49"/>
      <c r="I19" s="58"/>
      <c r="J19" s="59"/>
      <c r="K19" s="59"/>
    </row>
    <row r="20" spans="1:11" ht="25.5">
      <c r="A20" s="47" t="s">
        <v>55</v>
      </c>
      <c r="B20" s="41" t="s">
        <v>49</v>
      </c>
      <c r="C20" s="48"/>
      <c r="D20" s="48"/>
      <c r="E20" s="48"/>
      <c r="F20" s="48"/>
      <c r="G20" s="49"/>
      <c r="H20" s="49"/>
      <c r="I20" s="58"/>
      <c r="J20" s="59"/>
      <c r="K20" s="59"/>
    </row>
    <row r="21" spans="1:11" ht="15.75">
      <c r="A21" s="47" t="s">
        <v>56</v>
      </c>
      <c r="B21" s="41" t="s">
        <v>50</v>
      </c>
      <c r="C21" s="48"/>
      <c r="D21" s="48"/>
      <c r="E21" s="48"/>
      <c r="F21" s="48"/>
      <c r="G21" s="50"/>
      <c r="H21" s="50"/>
      <c r="I21" s="58"/>
      <c r="J21" s="59"/>
      <c r="K21" s="59"/>
    </row>
    <row r="22" spans="1:11" ht="25.5">
      <c r="A22" s="51" t="s">
        <v>57</v>
      </c>
      <c r="B22" s="41" t="s">
        <v>51</v>
      </c>
      <c r="C22" s="48"/>
      <c r="D22" s="48"/>
      <c r="E22" s="48"/>
      <c r="F22" s="48"/>
      <c r="G22" s="50"/>
      <c r="H22" s="50"/>
      <c r="I22" s="58"/>
      <c r="J22" s="59"/>
      <c r="K22" s="60"/>
    </row>
    <row r="23" spans="1:11" ht="15.75">
      <c r="A23" s="51" t="s">
        <v>58</v>
      </c>
      <c r="B23" s="41" t="s">
        <v>52</v>
      </c>
      <c r="C23" s="48"/>
      <c r="D23" s="48"/>
      <c r="E23" s="48"/>
      <c r="F23" s="48"/>
      <c r="G23" s="50"/>
      <c r="H23" s="50"/>
      <c r="I23" s="58"/>
      <c r="J23" s="59"/>
      <c r="K23" s="60"/>
    </row>
    <row r="24" spans="1:11" ht="15.75">
      <c r="A24" s="51" t="s">
        <v>59</v>
      </c>
      <c r="B24" s="41" t="s">
        <v>63</v>
      </c>
      <c r="C24" s="48"/>
      <c r="D24" s="48"/>
      <c r="E24" s="48"/>
      <c r="F24" s="48"/>
      <c r="G24" s="50"/>
      <c r="H24" s="50"/>
      <c r="I24" s="58"/>
      <c r="J24" s="59"/>
      <c r="K24" s="60"/>
    </row>
    <row r="25" spans="1:11" ht="15.75">
      <c r="A25" s="51" t="s">
        <v>60</v>
      </c>
      <c r="B25" s="41" t="s">
        <v>62</v>
      </c>
      <c r="C25" s="48"/>
      <c r="D25" s="48"/>
      <c r="E25" s="48"/>
      <c r="F25" s="48"/>
      <c r="G25" s="50"/>
      <c r="H25" s="50"/>
      <c r="I25" s="58"/>
      <c r="J25" s="59"/>
      <c r="K25" s="60"/>
    </row>
    <row r="26" spans="1:11" ht="15.75">
      <c r="A26" s="51" t="s">
        <v>61</v>
      </c>
      <c r="B26" s="41" t="s">
        <v>53</v>
      </c>
      <c r="C26" s="48"/>
      <c r="D26" s="48"/>
      <c r="E26" s="48"/>
      <c r="F26" s="48"/>
      <c r="G26" s="50"/>
      <c r="H26" s="50"/>
      <c r="I26" s="58"/>
      <c r="J26" s="59"/>
      <c r="K26" s="60"/>
    </row>
    <row r="27" spans="1:11" s="11" customFormat="1" ht="45.75" thickBot="1">
      <c r="A27" s="43">
        <v>3</v>
      </c>
      <c r="B27" s="44" t="s">
        <v>72</v>
      </c>
      <c r="C27" s="45"/>
      <c r="D27" s="45"/>
      <c r="E27" s="45"/>
      <c r="F27" s="45"/>
      <c r="G27" s="46" t="s">
        <v>27</v>
      </c>
      <c r="H27" s="46">
        <v>17</v>
      </c>
      <c r="I27" s="55"/>
      <c r="J27" s="56">
        <f>H27*I27</f>
        <v>0</v>
      </c>
      <c r="K27" s="57"/>
    </row>
    <row r="28" spans="1:11" ht="26.25" thickTop="1">
      <c r="A28" s="47" t="s">
        <v>73</v>
      </c>
      <c r="B28" s="42" t="s">
        <v>64</v>
      </c>
      <c r="C28" s="48"/>
      <c r="D28" s="48"/>
      <c r="E28" s="48"/>
      <c r="F28" s="48"/>
      <c r="G28" s="49"/>
      <c r="H28" s="49"/>
      <c r="I28" s="27"/>
      <c r="J28" s="28"/>
      <c r="K28" s="28"/>
    </row>
    <row r="29" spans="1:11" ht="15.75">
      <c r="A29" s="47" t="s">
        <v>74</v>
      </c>
      <c r="B29" s="41" t="s">
        <v>65</v>
      </c>
      <c r="C29" s="48"/>
      <c r="D29" s="48"/>
      <c r="E29" s="48"/>
      <c r="F29" s="48"/>
      <c r="G29" s="49"/>
      <c r="H29" s="49"/>
      <c r="I29" s="27"/>
      <c r="J29" s="28"/>
      <c r="K29" s="28"/>
    </row>
    <row r="30" spans="1:11" ht="25.5">
      <c r="A30" s="47" t="s">
        <v>75</v>
      </c>
      <c r="B30" s="41" t="s">
        <v>66</v>
      </c>
      <c r="C30" s="48"/>
      <c r="D30" s="48"/>
      <c r="E30" s="48"/>
      <c r="F30" s="48"/>
      <c r="G30" s="50"/>
      <c r="H30" s="50"/>
      <c r="I30" s="27"/>
      <c r="J30" s="28"/>
      <c r="K30" s="28"/>
    </row>
    <row r="31" spans="1:11" ht="25.5">
      <c r="A31" s="51" t="s">
        <v>76</v>
      </c>
      <c r="B31" s="41" t="s">
        <v>67</v>
      </c>
      <c r="C31" s="48"/>
      <c r="D31" s="48"/>
      <c r="E31" s="48"/>
      <c r="F31" s="48"/>
      <c r="G31" s="50"/>
      <c r="H31" s="50"/>
      <c r="I31" s="27"/>
      <c r="J31" s="28"/>
      <c r="K31" s="29"/>
    </row>
    <row r="32" spans="1:11" ht="38.25">
      <c r="A32" s="51" t="s">
        <v>77</v>
      </c>
      <c r="B32" s="41" t="s">
        <v>83</v>
      </c>
      <c r="C32" s="48"/>
      <c r="D32" s="48"/>
      <c r="E32" s="48"/>
      <c r="F32" s="48"/>
      <c r="G32" s="50"/>
      <c r="H32" s="50"/>
      <c r="I32" s="27"/>
      <c r="J32" s="28"/>
      <c r="K32" s="29"/>
    </row>
    <row r="33" spans="1:11" ht="51">
      <c r="A33" s="51" t="s">
        <v>78</v>
      </c>
      <c r="B33" s="41" t="s">
        <v>68</v>
      </c>
      <c r="C33" s="48"/>
      <c r="D33" s="48"/>
      <c r="E33" s="48"/>
      <c r="F33" s="48"/>
      <c r="G33" s="50"/>
      <c r="H33" s="50"/>
      <c r="I33" s="27"/>
      <c r="J33" s="28"/>
      <c r="K33" s="29"/>
    </row>
    <row r="34" spans="1:11" ht="15.75">
      <c r="A34" s="51" t="s">
        <v>79</v>
      </c>
      <c r="B34" s="41" t="s">
        <v>69</v>
      </c>
      <c r="C34" s="48"/>
      <c r="D34" s="48"/>
      <c r="E34" s="48"/>
      <c r="F34" s="48"/>
      <c r="G34" s="50"/>
      <c r="H34" s="50"/>
      <c r="I34" s="27"/>
      <c r="J34" s="28"/>
      <c r="K34" s="29"/>
    </row>
    <row r="35" spans="1:11" ht="25.5">
      <c r="A35" s="52" t="s">
        <v>80</v>
      </c>
      <c r="B35" s="41" t="s">
        <v>84</v>
      </c>
      <c r="C35" s="53"/>
      <c r="D35" s="53"/>
      <c r="E35" s="53"/>
      <c r="F35" s="53"/>
      <c r="G35" s="54"/>
      <c r="H35" s="54"/>
      <c r="I35" s="37"/>
      <c r="J35" s="38"/>
      <c r="K35" s="39"/>
    </row>
    <row r="36" spans="1:11" ht="15.75">
      <c r="A36" s="47" t="s">
        <v>81</v>
      </c>
      <c r="B36" s="41" t="s">
        <v>70</v>
      </c>
      <c r="C36" s="48"/>
      <c r="D36" s="48"/>
      <c r="E36" s="48"/>
      <c r="F36" s="48"/>
      <c r="G36" s="50"/>
      <c r="H36" s="50"/>
      <c r="I36" s="27"/>
      <c r="J36" s="28"/>
      <c r="K36" s="28"/>
    </row>
    <row r="37" spans="1:11" ht="15.75">
      <c r="A37" s="47" t="s">
        <v>82</v>
      </c>
      <c r="B37" s="41" t="s">
        <v>71</v>
      </c>
      <c r="C37" s="48"/>
      <c r="D37" s="48"/>
      <c r="E37" s="48"/>
      <c r="F37" s="48"/>
      <c r="G37" s="50"/>
      <c r="H37" s="50"/>
      <c r="I37" s="27"/>
      <c r="J37" s="28"/>
      <c r="K37" s="28"/>
    </row>
    <row r="38" spans="1:11" ht="16.5" thickBot="1">
      <c r="A38" s="30"/>
      <c r="B38" s="31"/>
      <c r="C38" s="32"/>
      <c r="D38" s="32"/>
      <c r="E38" s="32"/>
      <c r="F38" s="32"/>
      <c r="G38" s="33"/>
      <c r="H38" s="33"/>
      <c r="I38" s="34"/>
      <c r="J38" s="35"/>
      <c r="K38" s="36"/>
    </row>
    <row r="39" spans="1:11" s="17" customFormat="1" ht="36.75" customHeight="1" thickBot="1">
      <c r="A39" s="14"/>
      <c r="B39" s="15"/>
      <c r="C39" s="16"/>
      <c r="D39" s="16"/>
      <c r="E39" s="61" t="s">
        <v>10</v>
      </c>
      <c r="F39" s="62"/>
      <c r="G39" s="62"/>
      <c r="H39" s="63"/>
      <c r="I39" s="68">
        <f>J3+J18+J27</f>
        <v>0</v>
      </c>
      <c r="J39" s="69"/>
      <c r="K39" s="70"/>
    </row>
    <row r="40" spans="1:11" s="17" customFormat="1" ht="19.5" customHeight="1" thickBot="1">
      <c r="A40" s="14"/>
      <c r="B40" s="15"/>
      <c r="C40" s="16"/>
      <c r="D40" s="16"/>
      <c r="E40" s="16"/>
      <c r="F40" s="16"/>
      <c r="I40" s="18"/>
      <c r="J40" s="18"/>
      <c r="K40" s="18"/>
    </row>
    <row r="41" spans="1:11" s="17" customFormat="1" ht="36.75" customHeight="1" thickBot="1">
      <c r="A41" s="14"/>
      <c r="B41" s="15"/>
      <c r="C41" s="16"/>
      <c r="D41" s="16"/>
      <c r="E41" s="64" t="s">
        <v>13</v>
      </c>
      <c r="F41" s="65"/>
      <c r="G41" s="65"/>
      <c r="H41" s="66"/>
      <c r="I41" s="68">
        <f>((J3*K3))+((J18*K18))+((J27*K27))</f>
        <v>0</v>
      </c>
      <c r="J41" s="69"/>
      <c r="K41" s="70"/>
    </row>
    <row r="42" spans="1:11" s="17" customFormat="1" ht="19.5" customHeight="1" thickBot="1">
      <c r="A42" s="14"/>
      <c r="B42" s="15"/>
      <c r="C42" s="16"/>
      <c r="D42" s="16"/>
      <c r="E42" s="16"/>
      <c r="F42" s="16"/>
      <c r="I42" s="18"/>
      <c r="J42" s="18"/>
      <c r="K42" s="18"/>
    </row>
    <row r="43" spans="1:11" s="17" customFormat="1" ht="36.75" customHeight="1" thickBot="1">
      <c r="A43" s="14"/>
      <c r="B43" s="15"/>
      <c r="C43" s="16"/>
      <c r="D43" s="16"/>
      <c r="E43" s="67" t="s">
        <v>11</v>
      </c>
      <c r="F43" s="62"/>
      <c r="G43" s="62"/>
      <c r="H43" s="63"/>
      <c r="I43" s="68">
        <f>I39+I41</f>
        <v>0</v>
      </c>
      <c r="J43" s="71"/>
      <c r="K43" s="72"/>
    </row>
    <row r="44" spans="1:6" s="17" customFormat="1" ht="15">
      <c r="A44" s="14"/>
      <c r="B44" s="15"/>
      <c r="C44" s="16"/>
      <c r="D44" s="16"/>
      <c r="E44" s="16"/>
      <c r="F44" s="16"/>
    </row>
    <row r="45" ht="15">
      <c r="A45" s="19" t="s">
        <v>12</v>
      </c>
    </row>
    <row r="46" spans="1:2" ht="15">
      <c r="A46" s="23"/>
      <c r="B46" s="24"/>
    </row>
    <row r="48" ht="24" customHeight="1">
      <c r="A48" s="26" t="s">
        <v>28</v>
      </c>
    </row>
  </sheetData>
  <sheetProtection password="EF31" sheet="1" formatCells="0" formatColumns="0" formatRows="0" selectLockedCells="1"/>
  <protectedRanges>
    <protectedRange password="C370" sqref="B10:B12 B25:B26 B34:B38" name="Range1"/>
    <protectedRange password="C370" sqref="B14:B17" name="Range1_1"/>
  </protectedRanges>
  <mergeCells count="6">
    <mergeCell ref="E39:H39"/>
    <mergeCell ref="E41:H41"/>
    <mergeCell ref="E43:H43"/>
    <mergeCell ref="I39:K39"/>
    <mergeCell ref="I41:K41"/>
    <mergeCell ref="I43:K43"/>
  </mergeCells>
  <printOptions/>
  <pageMargins left="0.31496062992125984" right="0.31496062992125984" top="0.984251968503937" bottom="0.984251968503937" header="0.31496062992125984" footer="0.35433070866141736"/>
  <pageSetup horizontalDpi="600" verticalDpi="600" orientation="landscape" paperSize="9" scale="72" r:id="rId3"/>
  <headerFooter alignWithMargins="0">
    <oddHeader>&amp;LOPĆA BOLNICA DUBROVNIK
Dr. Roka Mišetića 2
20 000 Dubrovnik&amp;CPrilog 4 - obrazac "TROŠKOVNIK"&amp;Rstr.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karmenb</cp:lastModifiedBy>
  <cp:lastPrinted>2018-06-15T13:23:02Z</cp:lastPrinted>
  <dcterms:created xsi:type="dcterms:W3CDTF">2003-05-05T17:45:22Z</dcterms:created>
  <dcterms:modified xsi:type="dcterms:W3CDTF">2018-06-19T07:32:09Z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