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<sst xmlns="http://schemas.openxmlformats.org/spreadsheetml/2006/main" count="43" uniqueCount="31">
  <si>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komad</t>
  </si>
  <si>
    <t>UKUPNO BROJKAMA BEZ PDV-a</t>
  </si>
  <si>
    <t>SVEUKUPNO BROJKAMA S PDV-om</t>
  </si>
  <si>
    <t>Oprema zadovoljava tražene karakteristike DA/NE</t>
  </si>
  <si>
    <t>Točna količina</t>
  </si>
  <si>
    <t>IZNOS PDV-a</t>
  </si>
  <si>
    <t>Potvrda traženih karakteristika (sredstvo dokazivanja TS-katalog/izjava, te navod o referencijskoj stranici/dokumentu)</t>
  </si>
  <si>
    <t xml:space="preserve">Proizvođač / Zaštićeno ime ili kataloški broj </t>
  </si>
  <si>
    <t>Red.br.</t>
  </si>
  <si>
    <t>Naziv opreme</t>
  </si>
  <si>
    <t>Jed. mjere</t>
  </si>
  <si>
    <t>Jedinična cijena bez PDV-a</t>
  </si>
  <si>
    <t>Ukupna vrijednost bez PDV-a</t>
  </si>
  <si>
    <t>Stopa PDV-a</t>
  </si>
  <si>
    <t>Vrijednost PDV-a</t>
  </si>
  <si>
    <t>Troškovnik s TS</t>
  </si>
  <si>
    <t>Naziv predmeta nabave: NADOPUNA SETA INSTRUMENATA ZA ORTOPEDIJU I TRAUMATOLOGIJU PODIJELJENIH U 2 GRUPE, ev. broj nabave: 1-143-23/JN</t>
  </si>
  <si>
    <t>Grupa 1 - Set za ortopediju i traumatologiju I</t>
  </si>
  <si>
    <t>Poluga za kosti s uskim vratom</t>
  </si>
  <si>
    <t>Vodilica paralelna za bušenje provrta Φ2</t>
  </si>
  <si>
    <t>Čavao Steinmann s krilcima II</t>
  </si>
  <si>
    <t>Nabijač glave</t>
  </si>
  <si>
    <t>Izvlakač čepa</t>
  </si>
  <si>
    <t>Vodilica unutarnja Φ3.5 / Φ2.5</t>
  </si>
  <si>
    <t>Vodilica vanjska K-3,5</t>
  </si>
  <si>
    <t>Vodilica vanjska K-4.5</t>
  </si>
  <si>
    <t>Držač nareznog svrdla</t>
  </si>
  <si>
    <t>Držač sa steznom glavom</t>
  </si>
  <si>
    <t>Ključ za steznu glavu</t>
  </si>
  <si>
    <t>Poluga za kosti duž.345mm</t>
  </si>
  <si>
    <t>Kliješta za bočno siječenje žice, duž. 175 mm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</si>
</sst>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[$EUR]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59" applyFont="1" applyFill="1" applyAlignment="1" applyProtection="1">
      <alignment horizontal="left" vertical="center"/>
      <protection locked="0"/>
    </xf>
    <xf numFmtId="166" fontId="18" fillId="0" borderId="0" xfId="59" applyNumberFormat="1" applyFont="1" applyFill="1" applyBorder="1" applyAlignment="1" applyProtection="1">
      <alignment horizontal="center" vertical="center"/>
      <protection locked="0"/>
    </xf>
    <xf numFmtId="0" fontId="19" fillId="0" borderId="0" xfId="59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59" applyFont="1" applyFill="1" applyBorder="1" applyAlignment="1" applyProtection="1">
      <alignment horizontal="center" vertical="center"/>
      <protection locked="0"/>
    </xf>
    <xf numFmtId="0" fontId="18" fillId="0" borderId="0" xfId="59" applyFont="1" applyFill="1" applyBorder="1" applyAlignment="1" applyProtection="1">
      <alignment horizontal="center" vertical="center"/>
      <protection locked="0"/>
    </xf>
    <xf numFmtId="0" fontId="18" fillId="0" borderId="0" xfId="59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4" fontId="19" fillId="0" borderId="0" xfId="59" applyNumberFormat="1" applyFont="1" applyFill="1" applyAlignment="1" applyProtection="1">
      <alignment horizontal="left" vertical="center"/>
      <protection locked="0"/>
    </xf>
    <xf numFmtId="4" fontId="19" fillId="0" borderId="0" xfId="59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18" fillId="0" borderId="0" xfId="59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8" fillId="0" borderId="0" xfId="59" applyFont="1" applyFill="1" applyAlignment="1" applyProtection="1">
      <alignment horizontal="left" vertical="center" wrapText="1"/>
      <protection locked="0"/>
    </xf>
    <xf numFmtId="0" fontId="26" fillId="0" borderId="0" xfId="59" applyFont="1" applyFill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59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justify" wrapText="1"/>
      <protection locked="0"/>
    </xf>
    <xf numFmtId="0" fontId="19" fillId="0" borderId="10" xfId="59" applyFont="1" applyFill="1" applyBorder="1" applyAlignment="1" applyProtection="1">
      <alignment horizontal="center" vertical="center"/>
      <protection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justify" wrapText="1"/>
      <protection locked="0"/>
    </xf>
    <xf numFmtId="0" fontId="19" fillId="0" borderId="11" xfId="59" applyFont="1" applyFill="1" applyBorder="1" applyAlignment="1" applyProtection="1">
      <alignment horizontal="center" vertical="center"/>
      <protection/>
    </xf>
    <xf numFmtId="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justify" wrapText="1"/>
      <protection locked="0"/>
    </xf>
    <xf numFmtId="0" fontId="19" fillId="0" borderId="12" xfId="0" applyFont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Border="1" applyAlignment="1" applyProtection="1">
      <alignment horizontal="center" vertical="center"/>
      <protection locked="0"/>
    </xf>
    <xf numFmtId="4" fontId="18" fillId="18" borderId="13" xfId="59" applyNumberFormat="1" applyFont="1" applyFill="1" applyBorder="1" applyAlignment="1" applyProtection="1">
      <alignment horizontal="center" vertical="center" wrapText="1"/>
      <protection/>
    </xf>
    <xf numFmtId="0" fontId="24" fillId="0" borderId="11" xfId="57" applyFont="1" applyBorder="1" applyAlignment="1" applyProtection="1">
      <alignment vertical="center"/>
      <protection/>
    </xf>
    <xf numFmtId="0" fontId="24" fillId="0" borderId="11" xfId="57" applyFont="1" applyBorder="1" applyAlignment="1" applyProtection="1">
      <alignment horizontal="center"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18" borderId="13" xfId="59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11" xfId="59" applyFont="1" applyFill="1" applyBorder="1" applyAlignment="1" applyProtection="1">
      <alignment horizontal="center" vertical="center"/>
      <protection locked="0"/>
    </xf>
    <xf numFmtId="0" fontId="18" fillId="0" borderId="11" xfId="59" applyFont="1" applyFill="1" applyBorder="1" applyAlignment="1" applyProtection="1">
      <alignment horizontal="center" vertical="center"/>
      <protection locked="0"/>
    </xf>
    <xf numFmtId="0" fontId="18" fillId="18" borderId="13" xfId="59" applyFont="1" applyFill="1" applyBorder="1" applyAlignment="1" applyProtection="1">
      <alignment horizontal="center" vertical="center" wrapText="1"/>
      <protection/>
    </xf>
    <xf numFmtId="0" fontId="0" fillId="18" borderId="13" xfId="0" applyFill="1" applyBorder="1" applyAlignment="1" applyProtection="1">
      <alignment horizontal="center" vertical="center" wrapText="1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71" fontId="18" fillId="0" borderId="11" xfId="59" applyNumberFormat="1" applyFont="1" applyFill="1" applyBorder="1" applyAlignment="1" applyProtection="1">
      <alignment horizontal="center" vertical="center"/>
      <protection/>
    </xf>
    <xf numFmtId="171" fontId="0" fillId="0" borderId="11" xfId="0" applyNumberForma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 2" xfId="58"/>
    <cellStyle name="Normal_Sheet1" xfId="59"/>
    <cellStyle name="Normalno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8.28125" style="4" customWidth="1"/>
    <col min="2" max="2" width="52.28125" style="8" customWidth="1"/>
    <col min="3" max="3" width="10.140625" style="4" customWidth="1"/>
    <col min="4" max="4" width="22.421875" style="4" customWidth="1"/>
    <col min="5" max="5" width="22.140625" style="4" customWidth="1"/>
    <col min="6" max="6" width="8.140625" style="4" customWidth="1"/>
    <col min="7" max="7" width="11.140625" style="4" customWidth="1"/>
    <col min="8" max="8" width="17.421875" style="4" customWidth="1"/>
    <col min="9" max="9" width="12.00390625" style="4" customWidth="1"/>
    <col min="10" max="10" width="8.00390625" style="4" customWidth="1"/>
    <col min="11" max="11" width="15.7109375" style="4" customWidth="1"/>
    <col min="12" max="12" width="15.7109375" style="11" customWidth="1"/>
    <col min="13" max="16384" width="9.140625" style="4" customWidth="1"/>
  </cols>
  <sheetData>
    <row r="1" spans="1:14" ht="1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  <c r="N1" s="3"/>
    </row>
    <row r="2" spans="1:14" ht="15">
      <c r="A2" s="46" t="s">
        <v>17</v>
      </c>
      <c r="B2" s="47"/>
      <c r="C2" s="47"/>
      <c r="D2" s="47"/>
      <c r="E2" s="47"/>
      <c r="F2" s="47"/>
      <c r="G2" s="47"/>
      <c r="H2" s="14"/>
      <c r="I2" s="14"/>
      <c r="J2" s="14"/>
      <c r="K2" s="14"/>
      <c r="L2" s="14"/>
      <c r="M2" s="3"/>
      <c r="N2" s="3"/>
    </row>
    <row r="3" spans="1:14" s="8" customFormat="1" ht="15">
      <c r="A3" s="7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9"/>
      <c r="M3" s="3"/>
      <c r="N3" s="3"/>
    </row>
    <row r="4" spans="1:14" ht="90.75" thickBot="1">
      <c r="A4" s="44" t="s">
        <v>8</v>
      </c>
      <c r="B4" s="44" t="s">
        <v>9</v>
      </c>
      <c r="C4" s="44" t="s">
        <v>3</v>
      </c>
      <c r="D4" s="44" t="s">
        <v>6</v>
      </c>
      <c r="E4" s="44" t="s">
        <v>7</v>
      </c>
      <c r="F4" s="44" t="s">
        <v>10</v>
      </c>
      <c r="G4" s="44" t="s">
        <v>4</v>
      </c>
      <c r="H4" s="44" t="s">
        <v>11</v>
      </c>
      <c r="I4" s="50" t="s">
        <v>12</v>
      </c>
      <c r="J4" s="51"/>
      <c r="K4" s="44" t="s">
        <v>13</v>
      </c>
      <c r="L4" s="40" t="s">
        <v>14</v>
      </c>
      <c r="M4" s="3"/>
      <c r="N4" s="3"/>
    </row>
    <row r="5" spans="1:14" s="16" customFormat="1" ht="42" customHeight="1" thickTop="1">
      <c r="A5" s="19">
        <v>1</v>
      </c>
      <c r="B5" s="31" t="s">
        <v>18</v>
      </c>
      <c r="C5" s="20"/>
      <c r="D5" s="21"/>
      <c r="E5" s="21"/>
      <c r="F5" s="22" t="s">
        <v>0</v>
      </c>
      <c r="G5" s="42">
        <v>6</v>
      </c>
      <c r="H5" s="45"/>
      <c r="I5" s="54">
        <f>G5*H5</f>
        <v>0</v>
      </c>
      <c r="J5" s="55"/>
      <c r="K5" s="23"/>
      <c r="L5" s="37">
        <f>I5*K5</f>
        <v>0</v>
      </c>
      <c r="M5" s="15"/>
      <c r="N5" s="15"/>
    </row>
    <row r="6" spans="1:14" s="16" customFormat="1" ht="41.25" customHeight="1">
      <c r="A6" s="24">
        <v>2</v>
      </c>
      <c r="B6" s="30" t="s">
        <v>19</v>
      </c>
      <c r="C6" s="25"/>
      <c r="D6" s="26"/>
      <c r="E6" s="26"/>
      <c r="F6" s="27" t="s">
        <v>0</v>
      </c>
      <c r="G6" s="42">
        <v>2</v>
      </c>
      <c r="H6" s="43"/>
      <c r="I6" s="52">
        <f aca="true" t="shared" si="0" ref="I6:I17">G6*H6</f>
        <v>0</v>
      </c>
      <c r="J6" s="53"/>
      <c r="K6" s="28"/>
      <c r="L6" s="38">
        <f aca="true" t="shared" si="1" ref="L6:L17">I6*K6</f>
        <v>0</v>
      </c>
      <c r="M6" s="15"/>
      <c r="N6" s="15"/>
    </row>
    <row r="7" spans="1:14" s="16" customFormat="1" ht="42" customHeight="1">
      <c r="A7" s="24">
        <v>3</v>
      </c>
      <c r="B7" s="30" t="s">
        <v>20</v>
      </c>
      <c r="C7" s="25"/>
      <c r="D7" s="26"/>
      <c r="E7" s="26"/>
      <c r="F7" s="27" t="s">
        <v>0</v>
      </c>
      <c r="G7" s="42">
        <v>8</v>
      </c>
      <c r="H7" s="43"/>
      <c r="I7" s="52">
        <f t="shared" si="0"/>
        <v>0</v>
      </c>
      <c r="J7" s="53"/>
      <c r="K7" s="28"/>
      <c r="L7" s="38">
        <f t="shared" si="1"/>
        <v>0</v>
      </c>
      <c r="M7" s="15"/>
      <c r="N7" s="15"/>
    </row>
    <row r="8" spans="1:14" s="16" customFormat="1" ht="42" customHeight="1">
      <c r="A8" s="24">
        <v>4</v>
      </c>
      <c r="B8" s="41" t="s">
        <v>21</v>
      </c>
      <c r="C8" s="25"/>
      <c r="D8" s="26"/>
      <c r="E8" s="26"/>
      <c r="F8" s="27" t="s">
        <v>0</v>
      </c>
      <c r="G8" s="24">
        <v>2</v>
      </c>
      <c r="H8" s="43"/>
      <c r="I8" s="52">
        <f t="shared" si="0"/>
        <v>0</v>
      </c>
      <c r="J8" s="53"/>
      <c r="K8" s="28"/>
      <c r="L8" s="38">
        <f t="shared" si="1"/>
        <v>0</v>
      </c>
      <c r="M8" s="15"/>
      <c r="N8" s="15"/>
    </row>
    <row r="9" spans="1:14" s="16" customFormat="1" ht="42" customHeight="1">
      <c r="A9" s="24">
        <v>5</v>
      </c>
      <c r="B9" s="30" t="s">
        <v>22</v>
      </c>
      <c r="C9" s="25"/>
      <c r="D9" s="26"/>
      <c r="E9" s="26"/>
      <c r="F9" s="27" t="s">
        <v>0</v>
      </c>
      <c r="G9" s="42">
        <v>2</v>
      </c>
      <c r="H9" s="43"/>
      <c r="I9" s="52">
        <f t="shared" si="0"/>
        <v>0</v>
      </c>
      <c r="J9" s="53"/>
      <c r="K9" s="28"/>
      <c r="L9" s="38">
        <f t="shared" si="1"/>
        <v>0</v>
      </c>
      <c r="M9" s="15"/>
      <c r="N9" s="15"/>
    </row>
    <row r="10" spans="1:14" s="16" customFormat="1" ht="42" customHeight="1">
      <c r="A10" s="24">
        <v>6</v>
      </c>
      <c r="B10" s="30" t="s">
        <v>23</v>
      </c>
      <c r="C10" s="25"/>
      <c r="D10" s="26"/>
      <c r="E10" s="26"/>
      <c r="F10" s="27" t="s">
        <v>0</v>
      </c>
      <c r="G10" s="42">
        <v>4</v>
      </c>
      <c r="H10" s="43"/>
      <c r="I10" s="52">
        <f t="shared" si="0"/>
        <v>0</v>
      </c>
      <c r="J10" s="53"/>
      <c r="K10" s="28"/>
      <c r="L10" s="38">
        <f t="shared" si="1"/>
        <v>0</v>
      </c>
      <c r="M10" s="15"/>
      <c r="N10" s="15"/>
    </row>
    <row r="11" spans="1:14" s="18" customFormat="1" ht="42" customHeight="1">
      <c r="A11" s="24">
        <v>7</v>
      </c>
      <c r="B11" s="30" t="s">
        <v>24</v>
      </c>
      <c r="C11" s="32"/>
      <c r="D11" s="33"/>
      <c r="E11" s="33"/>
      <c r="F11" s="29" t="s">
        <v>0</v>
      </c>
      <c r="G11" s="34">
        <v>4</v>
      </c>
      <c r="H11" s="35"/>
      <c r="I11" s="52">
        <f t="shared" si="0"/>
        <v>0</v>
      </c>
      <c r="J11" s="53"/>
      <c r="K11" s="36"/>
      <c r="L11" s="38">
        <f t="shared" si="1"/>
        <v>0</v>
      </c>
      <c r="M11" s="17"/>
      <c r="N11" s="17"/>
    </row>
    <row r="12" spans="1:14" s="18" customFormat="1" ht="42" customHeight="1">
      <c r="A12" s="24">
        <v>8</v>
      </c>
      <c r="B12" s="30" t="s">
        <v>25</v>
      </c>
      <c r="C12" s="32"/>
      <c r="D12" s="33"/>
      <c r="E12" s="33"/>
      <c r="F12" s="29" t="s">
        <v>0</v>
      </c>
      <c r="G12" s="34">
        <v>4</v>
      </c>
      <c r="H12" s="35"/>
      <c r="I12" s="52">
        <f t="shared" si="0"/>
        <v>0</v>
      </c>
      <c r="J12" s="53"/>
      <c r="K12" s="36"/>
      <c r="L12" s="38">
        <f t="shared" si="1"/>
        <v>0</v>
      </c>
      <c r="M12" s="17"/>
      <c r="N12" s="17"/>
    </row>
    <row r="13" spans="1:14" s="18" customFormat="1" ht="42" customHeight="1">
      <c r="A13" s="24">
        <v>9</v>
      </c>
      <c r="B13" s="30" t="s">
        <v>26</v>
      </c>
      <c r="C13" s="32"/>
      <c r="D13" s="33"/>
      <c r="E13" s="33"/>
      <c r="F13" s="29" t="s">
        <v>0</v>
      </c>
      <c r="G13" s="34">
        <v>2</v>
      </c>
      <c r="H13" s="35"/>
      <c r="I13" s="52">
        <f t="shared" si="0"/>
        <v>0</v>
      </c>
      <c r="J13" s="53"/>
      <c r="K13" s="36"/>
      <c r="L13" s="38">
        <f t="shared" si="1"/>
        <v>0</v>
      </c>
      <c r="M13" s="17"/>
      <c r="N13" s="17"/>
    </row>
    <row r="14" spans="1:14" s="18" customFormat="1" ht="42" customHeight="1">
      <c r="A14" s="24">
        <v>10</v>
      </c>
      <c r="B14" s="30" t="s">
        <v>27</v>
      </c>
      <c r="C14" s="32"/>
      <c r="D14" s="33"/>
      <c r="E14" s="33"/>
      <c r="F14" s="29" t="s">
        <v>0</v>
      </c>
      <c r="G14" s="34">
        <v>3</v>
      </c>
      <c r="H14" s="35"/>
      <c r="I14" s="52">
        <f t="shared" si="0"/>
        <v>0</v>
      </c>
      <c r="J14" s="53"/>
      <c r="K14" s="36"/>
      <c r="L14" s="38">
        <f t="shared" si="1"/>
        <v>0</v>
      </c>
      <c r="M14" s="17"/>
      <c r="N14" s="17"/>
    </row>
    <row r="15" spans="1:14" s="18" customFormat="1" ht="42" customHeight="1">
      <c r="A15" s="24">
        <v>11</v>
      </c>
      <c r="B15" s="30" t="s">
        <v>28</v>
      </c>
      <c r="C15" s="32"/>
      <c r="D15" s="33"/>
      <c r="E15" s="33"/>
      <c r="F15" s="29" t="s">
        <v>0</v>
      </c>
      <c r="G15" s="34">
        <v>3</v>
      </c>
      <c r="H15" s="35"/>
      <c r="I15" s="52">
        <f t="shared" si="0"/>
        <v>0</v>
      </c>
      <c r="J15" s="53"/>
      <c r="K15" s="36"/>
      <c r="L15" s="38">
        <f t="shared" si="1"/>
        <v>0</v>
      </c>
      <c r="M15" s="17"/>
      <c r="N15" s="17"/>
    </row>
    <row r="16" spans="1:14" s="18" customFormat="1" ht="42" customHeight="1">
      <c r="A16" s="24">
        <v>12</v>
      </c>
      <c r="B16" s="30" t="s">
        <v>29</v>
      </c>
      <c r="C16" s="32"/>
      <c r="D16" s="33"/>
      <c r="E16" s="33"/>
      <c r="F16" s="29" t="s">
        <v>0</v>
      </c>
      <c r="G16" s="34">
        <v>2</v>
      </c>
      <c r="H16" s="35"/>
      <c r="I16" s="52">
        <f t="shared" si="0"/>
        <v>0</v>
      </c>
      <c r="J16" s="53"/>
      <c r="K16" s="36"/>
      <c r="L16" s="38">
        <f t="shared" si="1"/>
        <v>0</v>
      </c>
      <c r="M16" s="17"/>
      <c r="N16" s="17"/>
    </row>
    <row r="17" spans="1:14" s="18" customFormat="1" ht="42" customHeight="1">
      <c r="A17" s="24">
        <v>13</v>
      </c>
      <c r="B17" s="30" t="s">
        <v>30</v>
      </c>
      <c r="C17" s="32"/>
      <c r="D17" s="33"/>
      <c r="E17" s="33"/>
      <c r="F17" s="29" t="s">
        <v>0</v>
      </c>
      <c r="G17" s="34">
        <v>2</v>
      </c>
      <c r="H17" s="35"/>
      <c r="I17" s="52">
        <f t="shared" si="0"/>
        <v>0</v>
      </c>
      <c r="J17" s="53"/>
      <c r="K17" s="36"/>
      <c r="L17" s="38">
        <f t="shared" si="1"/>
        <v>0</v>
      </c>
      <c r="M17" s="17"/>
      <c r="N17" s="17"/>
    </row>
    <row r="18" spans="1:14" ht="30" customHeight="1">
      <c r="A18" s="49" t="s">
        <v>1</v>
      </c>
      <c r="B18" s="49"/>
      <c r="C18" s="49"/>
      <c r="D18" s="49"/>
      <c r="E18" s="49"/>
      <c r="F18" s="49"/>
      <c r="G18" s="49"/>
      <c r="H18" s="49"/>
      <c r="I18" s="56">
        <f>SUM(I5:I17)</f>
        <v>0</v>
      </c>
      <c r="J18" s="57"/>
      <c r="K18" s="57"/>
      <c r="L18" s="39">
        <f>SUM(L5:L17)</f>
        <v>0</v>
      </c>
      <c r="M18" s="3"/>
      <c r="N18" s="3"/>
    </row>
    <row r="19" spans="1:14" ht="30" customHeight="1">
      <c r="A19" s="48" t="s">
        <v>5</v>
      </c>
      <c r="B19" s="49"/>
      <c r="C19" s="49"/>
      <c r="D19" s="49"/>
      <c r="E19" s="49"/>
      <c r="F19" s="49"/>
      <c r="G19" s="49"/>
      <c r="H19" s="49"/>
      <c r="I19" s="56">
        <f>((I5*K5)+(I6*K6)+(I7*K7)+(I8*K8)+(I9*K9)+(I10*K10)+(I11*K11)+(I12*K12)+(I13*K13)+(I14*K14)+(I15*K15)+(I16*K16)+(I17*K17))</f>
        <v>0</v>
      </c>
      <c r="J19" s="57"/>
      <c r="K19" s="57"/>
      <c r="L19" s="13"/>
      <c r="M19" s="3"/>
      <c r="N19" s="3"/>
    </row>
    <row r="20" spans="1:14" ht="30" customHeight="1">
      <c r="A20" s="48" t="s">
        <v>2</v>
      </c>
      <c r="B20" s="49"/>
      <c r="C20" s="49"/>
      <c r="D20" s="49"/>
      <c r="E20" s="49"/>
      <c r="F20" s="49"/>
      <c r="G20" s="49"/>
      <c r="H20" s="49"/>
      <c r="I20" s="56">
        <f>I18+I19</f>
        <v>0</v>
      </c>
      <c r="J20" s="57"/>
      <c r="K20" s="57"/>
      <c r="L20" s="13"/>
      <c r="M20" s="3"/>
      <c r="N20" s="3"/>
    </row>
    <row r="21" spans="1:14" ht="30" customHeight="1">
      <c r="A21" s="6"/>
      <c r="B21" s="12"/>
      <c r="C21" s="6"/>
      <c r="D21" s="6"/>
      <c r="E21" s="6"/>
      <c r="F21" s="6"/>
      <c r="G21" s="6"/>
      <c r="H21" s="6"/>
      <c r="I21" s="2"/>
      <c r="J21" s="5"/>
      <c r="K21" s="5"/>
      <c r="L21" s="10"/>
      <c r="M21" s="3"/>
      <c r="N21" s="3"/>
    </row>
    <row r="22" spans="1:14" ht="30" customHeight="1">
      <c r="A22" s="6"/>
      <c r="B22" s="12"/>
      <c r="C22" s="6"/>
      <c r="D22" s="6"/>
      <c r="E22" s="6"/>
      <c r="F22" s="6"/>
      <c r="G22" s="6"/>
      <c r="H22" s="6"/>
      <c r="I22" s="2"/>
      <c r="J22" s="5"/>
      <c r="K22" s="5"/>
      <c r="L22" s="10"/>
      <c r="M22" s="3"/>
      <c r="N22" s="3"/>
    </row>
    <row r="23" spans="1:14" ht="30" customHeight="1">
      <c r="A23" s="6"/>
      <c r="B23" s="12"/>
      <c r="C23" s="6"/>
      <c r="D23" s="6"/>
      <c r="E23" s="6"/>
      <c r="F23" s="6"/>
      <c r="G23" s="6"/>
      <c r="H23" s="6"/>
      <c r="I23" s="2"/>
      <c r="J23" s="5"/>
      <c r="K23" s="5"/>
      <c r="L23" s="10"/>
      <c r="M23" s="3"/>
      <c r="N23" s="3"/>
    </row>
    <row r="24" spans="1:14" ht="30" customHeight="1">
      <c r="A24" s="6"/>
      <c r="B24" s="12"/>
      <c r="C24" s="6"/>
      <c r="D24" s="6"/>
      <c r="E24" s="6"/>
      <c r="F24" s="6"/>
      <c r="G24" s="6"/>
      <c r="H24" s="6"/>
      <c r="I24" s="2"/>
      <c r="J24" s="5"/>
      <c r="K24" s="5"/>
      <c r="L24" s="10"/>
      <c r="M24" s="3"/>
      <c r="N24" s="3"/>
    </row>
    <row r="25" spans="1:14" ht="30" customHeight="1">
      <c r="A25" s="6"/>
      <c r="B25" s="12"/>
      <c r="C25" s="6"/>
      <c r="D25" s="6"/>
      <c r="E25" s="6"/>
      <c r="F25" s="6"/>
      <c r="G25" s="6"/>
      <c r="H25" s="6"/>
      <c r="I25" s="2"/>
      <c r="J25" s="5"/>
      <c r="K25" s="5"/>
      <c r="L25" s="10"/>
      <c r="M25" s="3"/>
      <c r="N25" s="3"/>
    </row>
  </sheetData>
  <sheetProtection password="EF31" sheet="1" selectLockedCells="1"/>
  <mergeCells count="22">
    <mergeCell ref="I16:J16"/>
    <mergeCell ref="I17:J17"/>
    <mergeCell ref="I18:K18"/>
    <mergeCell ref="I19:K19"/>
    <mergeCell ref="I20:K20"/>
    <mergeCell ref="I15:J15"/>
    <mergeCell ref="I9:J9"/>
    <mergeCell ref="I10:J10"/>
    <mergeCell ref="I11:J11"/>
    <mergeCell ref="I12:J12"/>
    <mergeCell ref="I13:J13"/>
    <mergeCell ref="I14:J14"/>
    <mergeCell ref="A2:G2"/>
    <mergeCell ref="A20:H20"/>
    <mergeCell ref="A1:L1"/>
    <mergeCell ref="A18:H18"/>
    <mergeCell ref="A19:H19"/>
    <mergeCell ref="I4:J4"/>
    <mergeCell ref="I6:J6"/>
    <mergeCell ref="I7:J7"/>
    <mergeCell ref="I8:J8"/>
    <mergeCell ref="I5:J5"/>
  </mergeCells>
  <printOptions/>
  <pageMargins left="0.3937007874015748" right="0.3937007874015748" top="0.984251968503937" bottom="0.984251968503937" header="0.5118110236220472" footer="0.5118110236220472"/>
  <pageSetup fitToHeight="0" fitToWidth="1" orientation="landscape" paperSize="9" scale="69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ruzicap</cp:lastModifiedBy>
  <cp:lastPrinted>2023-10-18T07:04:20Z</cp:lastPrinted>
  <dcterms:created xsi:type="dcterms:W3CDTF">2018-08-23T08:26:23Z</dcterms:created>
  <dcterms:modified xsi:type="dcterms:W3CDTF">2023-10-19T11:03:35Z</dcterms:modified>
  <cp:category/>
  <cp:version/>
  <cp:contentType/>
  <cp:contentStatus/>
</cp:coreProperties>
</file>