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bddubdfs1\dokumenti\DECENTRALIZIRANA SREDSTVA 2022\JEDNOSTAVNA NABAVA 2022\1-89-22 JN NABAVA ANITSEPTICA I DEZIN. GRUPA 5 PONOVLJENI POSTUPAK\PROVEDBA POSTUPKA\"/>
    </mc:Choice>
  </mc:AlternateContent>
  <bookViews>
    <workbookView xWindow="0" yWindow="0" windowWidth="28800" windowHeight="11700"/>
  </bookViews>
  <sheets>
    <sheet name="Grupa 5" sheetId="1" r:id="rId1"/>
  </sheets>
  <definedNames>
    <definedName name="_xlnm.Print_Area" localSheetId="0">'Grupa 5'!$A$1:$N$13</definedName>
    <definedName name="_xlnm.Print_Titles" localSheetId="0">'Grupa 5'!$1:$4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N10" i="1"/>
  <c r="L9" i="1"/>
  <c r="N9" i="1"/>
  <c r="L8" i="1"/>
  <c r="N8" i="1"/>
  <c r="L7" i="1"/>
  <c r="N7" i="1"/>
  <c r="A6" i="1"/>
  <c r="A7" i="1"/>
  <c r="A8" i="1"/>
  <c r="A9" i="1"/>
  <c r="A10" i="1"/>
  <c r="L6" i="1"/>
  <c r="N6" i="1"/>
  <c r="L5" i="1"/>
  <c r="L11" i="1"/>
  <c r="N5" i="1"/>
  <c r="N11" i="1"/>
  <c r="L12" i="1"/>
  <c r="L13" i="1"/>
</calcChain>
</file>

<file path=xl/sharedStrings.xml><?xml version="1.0" encoding="utf-8"?>
<sst xmlns="http://schemas.openxmlformats.org/spreadsheetml/2006/main" count="38" uniqueCount="30">
  <si>
    <t>TROŠKOVNIK SA TEHNIČKIM SPECIFIKACIJAMA</t>
  </si>
  <si>
    <t>Redni broj</t>
  </si>
  <si>
    <t>Naziv I Opis proizvoda</t>
  </si>
  <si>
    <t>Uzorak
DA/NE</t>
  </si>
  <si>
    <t>Proizvođač (zemlja porijekla)</t>
  </si>
  <si>
    <t xml:space="preserve">Trgovački naziv / kat . Br. Proizvoda </t>
  </si>
  <si>
    <t>Veličina pakiranje</t>
  </si>
  <si>
    <t>Jedinica mjere</t>
  </si>
  <si>
    <t xml:space="preserve">Navod da li se radi 
o lijeku/med.proiz./biocidu/kozmet. proizvodu
</t>
  </si>
  <si>
    <t>Br. str. u katalogu/prospektu/specif.</t>
  </si>
  <si>
    <t>Okvirna godišnja količina</t>
  </si>
  <si>
    <t>Jedinična cijena bez PDV-a</t>
  </si>
  <si>
    <t>Jed. Cijena x količina</t>
  </si>
  <si>
    <t>Stopa PDV-a</t>
  </si>
  <si>
    <t>Iznos PDV-a</t>
  </si>
  <si>
    <t>Hipotonična vodena otopina hipokloritne kiseline minimalne koncentracije 0,005% i Na-hipoklorita minimalne koncentracije 0,005% za intraoperativno i postoperativno ispiranje i čišćenje rana, pakiranje 500ml</t>
  </si>
  <si>
    <t>kom</t>
  </si>
  <si>
    <t>L</t>
  </si>
  <si>
    <t>Hipotonična vodena otopina hipokloritne kiseline minimalne koncentracije 0,005% i Na-hipoklorita minimalne koncentracije 0,005% za intraoperativno i postoperativno ispiranje i čišćenje rana, pakiranje sprej 250ml</t>
  </si>
  <si>
    <t xml:space="preserve">Gel za rehidraciju nekrotičnog i fibrinskog tkiva, stabilizirani, hidroaktivni, amorfni, podržava autolitički debridman i stvara fiziološko okruženje za liječenje rana, 250g </t>
  </si>
  <si>
    <t xml:space="preserve">Topički hemoglobin u spreju za njegu kroničnih rana, bočica 12ml </t>
  </si>
  <si>
    <t>Ukupna cijena kn  bez PDV-a:</t>
  </si>
  <si>
    <t>PDV:</t>
  </si>
  <si>
    <t>Ukupna cijena kn  s PDV-om:</t>
  </si>
  <si>
    <t>DA
1 kom</t>
  </si>
  <si>
    <t>DA
1L</t>
  </si>
  <si>
    <t>Hipotonična vodena otopina hipokloritne kiseline minimalne koncentracije 0,005% i Na-hipoklorita minimalne koncentracije 0,005% za intraoperativno i terapiju negativnim tlakom pakiranje 1000ml, moguće odstupanje +/-1%</t>
  </si>
  <si>
    <t>Hipotonična vodena otopina hipokloritne kiseline minimalne koncentracije 0,005% i Na-hipoklorita minimalne koncentracije 0,005% za intraoperativno i postoperativno ispiranje i čišćenje rana, pakiranje 1000ml, moguće odstupanje +/-1%</t>
  </si>
  <si>
    <r>
      <rPr>
        <sz val="11"/>
        <color theme="1"/>
        <rFont val="Calibri"/>
        <family val="2"/>
        <charset val="238"/>
        <scheme val="minor"/>
      </rPr>
      <t>Evid. Br. Nabave</t>
    </r>
    <r>
      <rPr>
        <b/>
        <sz val="11"/>
        <color theme="1"/>
        <rFont val="Calibri"/>
        <family val="2"/>
        <charset val="238"/>
        <scheme val="minor"/>
      </rPr>
      <t>: 1-89-22/JN</t>
    </r>
  </si>
  <si>
    <r>
      <rPr>
        <sz val="11"/>
        <color theme="1"/>
        <rFont val="Calibri"/>
        <family val="2"/>
        <charset val="238"/>
        <scheme val="minor"/>
      </rPr>
      <t>Predmet nabave:</t>
    </r>
    <r>
      <rPr>
        <b/>
        <sz val="11"/>
        <color theme="1"/>
        <rFont val="Calibri"/>
        <family val="2"/>
        <charset val="238"/>
        <scheme val="minor"/>
      </rPr>
      <t xml:space="preserve"> NABAVA ANTISEPTIKA I DEZINFICIJENSA PODJELJENIH U 11 GRUPA – GRUPA 5 PONOVLJENI POSTUPAK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</si>
</sst>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n&quot;_-;\-* #,##0.00\ &quot;kn&quot;_-;_-* &quot;-&quot;??\ &quot;kn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7" fillId="0" borderId="0"/>
  </cellStyleXfs>
  <cellXfs count="49">
    <xf numFmtId="0" fontId="0" fillId="0" borderId="0" xfId="0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" xfId="0" applyNumberFormat="1" applyFont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44" fontId="9" fillId="5" borderId="1" xfId="1" applyFont="1" applyFill="1" applyBorder="1" applyAlignment="1" applyProtection="1">
      <alignment horizontal="center" vertical="center"/>
      <protection locked="0"/>
    </xf>
    <xf numFmtId="9" fontId="9" fillId="0" borderId="1" xfId="3" applyNumberFormat="1" applyFont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3" fontId="6" fillId="0" borderId="1" xfId="0" quotePrefix="1" applyNumberFormat="1" applyFont="1" applyBorder="1" applyAlignment="1" applyProtection="1">
      <alignment horizontal="center" vertical="center" wrapText="1"/>
      <protection locked="0"/>
    </xf>
    <xf numFmtId="44" fontId="6" fillId="5" borderId="1" xfId="1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4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 applyProtection="1">
      <alignment vertical="center"/>
      <protection locked="0"/>
    </xf>
    <xf numFmtId="4" fontId="11" fillId="0" borderId="3" xfId="0" applyNumberFormat="1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justify" vertical="top"/>
      <protection locked="0"/>
    </xf>
    <xf numFmtId="0" fontId="12" fillId="0" borderId="0" xfId="0" applyFont="1" applyProtection="1">
      <protection locked="0"/>
    </xf>
    <xf numFmtId="3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3" fontId="12" fillId="0" borderId="0" xfId="0" applyNumberFormat="1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6" fillId="0" borderId="1" xfId="2" applyFont="1" applyBorder="1" applyAlignment="1" applyProtection="1">
      <alignment horizontal="justify" vertical="top" wrapText="1"/>
    </xf>
    <xf numFmtId="0" fontId="8" fillId="4" borderId="1" xfId="2" applyFont="1" applyFill="1" applyBorder="1" applyAlignment="1" applyProtection="1">
      <alignment horizontal="center" vertical="center" wrapText="1"/>
    </xf>
    <xf numFmtId="0" fontId="9" fillId="0" borderId="1" xfId="2" applyFont="1" applyBorder="1" applyAlignment="1" applyProtection="1">
      <alignment horizontal="justify" vertical="top" wrapText="1"/>
    </xf>
    <xf numFmtId="4" fontId="6" fillId="3" borderId="1" xfId="0" applyNumberFormat="1" applyFont="1" applyFill="1" applyBorder="1" applyAlignment="1" applyProtection="1">
      <alignment horizontal="center" vertical="center" wrapText="1"/>
    </xf>
    <xf numFmtId="3" fontId="6" fillId="5" borderId="1" xfId="0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Border="1" applyAlignment="1" applyProtection="1">
      <alignment horizontal="right" vertical="center"/>
    </xf>
    <xf numFmtId="4" fontId="10" fillId="0" borderId="5" xfId="0" applyNumberFormat="1" applyFont="1" applyBorder="1" applyAlignment="1" applyProtection="1">
      <alignment vertical="center"/>
    </xf>
    <xf numFmtId="2" fontId="6" fillId="0" borderId="1" xfId="1" applyNumberFormat="1" applyFont="1" applyBorder="1" applyAlignment="1" applyProtection="1">
      <alignment horizontal="right" vertical="center"/>
    </xf>
    <xf numFmtId="4" fontId="9" fillId="0" borderId="5" xfId="0" applyNumberFormat="1" applyFont="1" applyBorder="1" applyAlignment="1" applyProtection="1">
      <alignment horizontal="right" vertical="center"/>
    </xf>
    <xf numFmtId="4" fontId="11" fillId="0" borderId="3" xfId="0" applyNumberFormat="1" applyFont="1" applyBorder="1" applyAlignment="1" applyProtection="1">
      <alignment horizontal="right" vertical="center"/>
    </xf>
  </cellXfs>
  <cellStyles count="4">
    <cellStyle name="Currency" xfId="1" builtinId="4"/>
    <cellStyle name="Normal" xfId="0" builtinId="0"/>
    <cellStyle name="Normal_Pr 3. konačno" xfId="2"/>
    <cellStyle name="Normal_Tablica artikala i potreb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view="pageBreakPreview" zoomScale="110" zoomScaleNormal="110" zoomScaleSheetLayoutView="110" workbookViewId="0">
      <selection activeCell="D5" sqref="D5"/>
    </sheetView>
  </sheetViews>
  <sheetFormatPr defaultColWidth="9.140625" defaultRowHeight="14.25" x14ac:dyDescent="0.2"/>
  <cols>
    <col min="1" max="1" width="6.7109375" style="30" customWidth="1"/>
    <col min="2" max="2" width="41" style="31" customWidth="1"/>
    <col min="3" max="3" width="6.7109375" style="31" customWidth="1"/>
    <col min="4" max="4" width="12.7109375" style="32" customWidth="1"/>
    <col min="5" max="5" width="11.5703125" style="33" customWidth="1"/>
    <col min="6" max="6" width="7" style="34" customWidth="1"/>
    <col min="7" max="7" width="6.85546875" style="30" customWidth="1"/>
    <col min="8" max="8" width="15.85546875" style="30" customWidth="1"/>
    <col min="9" max="9" width="10.7109375" style="30" customWidth="1"/>
    <col min="10" max="10" width="7.85546875" style="35" customWidth="1"/>
    <col min="11" max="11" width="9.5703125" style="35" customWidth="1"/>
    <col min="12" max="12" width="11.28515625" style="30" customWidth="1"/>
    <col min="13" max="13" width="7" style="36" customWidth="1"/>
    <col min="14" max="14" width="8.85546875" style="37" customWidth="1"/>
    <col min="15" max="16384" width="9.140625" style="3"/>
  </cols>
  <sheetData>
    <row r="1" spans="1:14" ht="21" customHeight="1" x14ac:dyDescent="0.25">
      <c r="A1" s="1" t="s">
        <v>29</v>
      </c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2"/>
    </row>
    <row r="2" spans="1:14" ht="17.25" customHeight="1" x14ac:dyDescent="0.25">
      <c r="A2" s="1" t="s">
        <v>28</v>
      </c>
      <c r="B2" s="1"/>
      <c r="C2" s="1"/>
      <c r="D2" s="1"/>
      <c r="E2" s="1"/>
      <c r="F2" s="1"/>
      <c r="G2" s="1"/>
      <c r="H2" s="1"/>
      <c r="I2" s="1"/>
      <c r="J2" s="2"/>
      <c r="K2" s="2"/>
      <c r="L2" s="1"/>
      <c r="M2" s="1"/>
      <c r="N2" s="2"/>
    </row>
    <row r="3" spans="1:14" ht="15" x14ac:dyDescent="0.25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45.75" customHeight="1" x14ac:dyDescent="0.2">
      <c r="A4" s="7" t="s">
        <v>1</v>
      </c>
      <c r="B4" s="7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7" t="s">
        <v>7</v>
      </c>
      <c r="H4" s="10" t="s">
        <v>8</v>
      </c>
      <c r="I4" s="7" t="s">
        <v>9</v>
      </c>
      <c r="J4" s="9" t="s">
        <v>10</v>
      </c>
      <c r="K4" s="7" t="s">
        <v>11</v>
      </c>
      <c r="L4" s="8" t="s">
        <v>12</v>
      </c>
      <c r="M4" s="7" t="s">
        <v>13</v>
      </c>
      <c r="N4" s="11" t="s">
        <v>14</v>
      </c>
    </row>
    <row r="5" spans="1:14" ht="69.75" customHeight="1" x14ac:dyDescent="0.2">
      <c r="A5" s="12">
        <v>1</v>
      </c>
      <c r="B5" s="39" t="s">
        <v>15</v>
      </c>
      <c r="C5" s="40" t="s">
        <v>24</v>
      </c>
      <c r="D5" s="13"/>
      <c r="E5" s="14"/>
      <c r="F5" s="15"/>
      <c r="G5" s="42" t="s">
        <v>16</v>
      </c>
      <c r="H5" s="16"/>
      <c r="I5" s="17"/>
      <c r="J5" s="43">
        <v>200</v>
      </c>
      <c r="K5" s="18"/>
      <c r="L5" s="44">
        <f t="shared" ref="L5:L10" si="0">J5*K5</f>
        <v>0</v>
      </c>
      <c r="M5" s="19"/>
      <c r="N5" s="46">
        <f t="shared" ref="N5:N10" si="1">L5*M5</f>
        <v>0</v>
      </c>
    </row>
    <row r="6" spans="1:14" ht="69.75" customHeight="1" x14ac:dyDescent="0.2">
      <c r="A6" s="12">
        <f>A5+1</f>
        <v>2</v>
      </c>
      <c r="B6" s="41" t="s">
        <v>26</v>
      </c>
      <c r="C6" s="40" t="s">
        <v>25</v>
      </c>
      <c r="D6" s="13"/>
      <c r="E6" s="14"/>
      <c r="F6" s="20"/>
      <c r="G6" s="42" t="s">
        <v>17</v>
      </c>
      <c r="H6" s="16"/>
      <c r="I6" s="16"/>
      <c r="J6" s="43">
        <v>100</v>
      </c>
      <c r="K6" s="18"/>
      <c r="L6" s="44">
        <f t="shared" si="0"/>
        <v>0</v>
      </c>
      <c r="M6" s="19"/>
      <c r="N6" s="46">
        <f t="shared" si="1"/>
        <v>0</v>
      </c>
    </row>
    <row r="7" spans="1:14" ht="81" customHeight="1" x14ac:dyDescent="0.2">
      <c r="A7" s="12">
        <f>A6+1</f>
        <v>3</v>
      </c>
      <c r="B7" s="41" t="s">
        <v>27</v>
      </c>
      <c r="C7" s="40" t="s">
        <v>25</v>
      </c>
      <c r="D7" s="13"/>
      <c r="E7" s="14"/>
      <c r="F7" s="21"/>
      <c r="G7" s="42" t="s">
        <v>17</v>
      </c>
      <c r="H7" s="16"/>
      <c r="I7" s="16"/>
      <c r="J7" s="43">
        <v>200</v>
      </c>
      <c r="K7" s="18"/>
      <c r="L7" s="44">
        <f t="shared" si="0"/>
        <v>0</v>
      </c>
      <c r="M7" s="19"/>
      <c r="N7" s="46">
        <f t="shared" si="1"/>
        <v>0</v>
      </c>
    </row>
    <row r="8" spans="1:14" ht="69" customHeight="1" x14ac:dyDescent="0.2">
      <c r="A8" s="12">
        <f>A7+1</f>
        <v>4</v>
      </c>
      <c r="B8" s="39" t="s">
        <v>18</v>
      </c>
      <c r="C8" s="40" t="s">
        <v>24</v>
      </c>
      <c r="D8" s="13"/>
      <c r="E8" s="14"/>
      <c r="F8" s="15"/>
      <c r="G8" s="42" t="s">
        <v>16</v>
      </c>
      <c r="H8" s="16"/>
      <c r="I8" s="16"/>
      <c r="J8" s="43">
        <v>100</v>
      </c>
      <c r="K8" s="22"/>
      <c r="L8" s="44">
        <f>J8*K8</f>
        <v>0</v>
      </c>
      <c r="M8" s="19"/>
      <c r="N8" s="46">
        <f t="shared" si="1"/>
        <v>0</v>
      </c>
    </row>
    <row r="9" spans="1:14" ht="60.75" customHeight="1" x14ac:dyDescent="0.2">
      <c r="A9" s="12">
        <f>A8+1</f>
        <v>5</v>
      </c>
      <c r="B9" s="39" t="s">
        <v>19</v>
      </c>
      <c r="C9" s="40" t="s">
        <v>24</v>
      </c>
      <c r="D9" s="13"/>
      <c r="E9" s="14"/>
      <c r="F9" s="23"/>
      <c r="G9" s="42" t="s">
        <v>16</v>
      </c>
      <c r="H9" s="16"/>
      <c r="I9" s="16"/>
      <c r="J9" s="43">
        <v>30</v>
      </c>
      <c r="K9" s="22"/>
      <c r="L9" s="44">
        <f t="shared" si="0"/>
        <v>0</v>
      </c>
      <c r="M9" s="19"/>
      <c r="N9" s="46">
        <f t="shared" si="1"/>
        <v>0</v>
      </c>
    </row>
    <row r="10" spans="1:14" ht="34.5" customHeight="1" thickBot="1" x14ac:dyDescent="0.25">
      <c r="A10" s="12">
        <f>A9+1</f>
        <v>6</v>
      </c>
      <c r="B10" s="39" t="s">
        <v>20</v>
      </c>
      <c r="C10" s="40" t="s">
        <v>24</v>
      </c>
      <c r="D10" s="13"/>
      <c r="E10" s="14"/>
      <c r="F10" s="23"/>
      <c r="G10" s="42" t="s">
        <v>16</v>
      </c>
      <c r="H10" s="24"/>
      <c r="I10" s="16"/>
      <c r="J10" s="43">
        <v>10</v>
      </c>
      <c r="K10" s="22"/>
      <c r="L10" s="44">
        <f t="shared" si="0"/>
        <v>0</v>
      </c>
      <c r="M10" s="19"/>
      <c r="N10" s="46">
        <f t="shared" si="1"/>
        <v>0</v>
      </c>
    </row>
    <row r="11" spans="1:14" ht="19.5" customHeight="1" thickBot="1" x14ac:dyDescent="0.25">
      <c r="A11" s="25" t="s">
        <v>21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  <c r="L11" s="45">
        <f>SUM(L5:L10)</f>
        <v>0</v>
      </c>
      <c r="M11" s="28"/>
      <c r="N11" s="47">
        <f>SUM(N5:N10)</f>
        <v>0</v>
      </c>
    </row>
    <row r="12" spans="1:14" ht="21.75" customHeight="1" thickBot="1" x14ac:dyDescent="0.25">
      <c r="A12" s="25" t="s">
        <v>22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45">
        <f>N11</f>
        <v>0</v>
      </c>
      <c r="M12" s="29"/>
      <c r="N12" s="48"/>
    </row>
    <row r="13" spans="1:14" ht="18.75" customHeight="1" thickBot="1" x14ac:dyDescent="0.25">
      <c r="A13" s="25" t="s">
        <v>23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45">
        <f>L11+L12</f>
        <v>0</v>
      </c>
      <c r="M13" s="29"/>
      <c r="N13" s="48"/>
    </row>
    <row r="14" spans="1:14" x14ac:dyDescent="0.2">
      <c r="H14" s="16"/>
    </row>
    <row r="15" spans="1:14" x14ac:dyDescent="0.2">
      <c r="H15" s="38"/>
    </row>
    <row r="16" spans="1:14" x14ac:dyDescent="0.2">
      <c r="H16" s="38"/>
    </row>
  </sheetData>
  <sheetProtection algorithmName="SHA-512" hashValue="QtQMrF7pvWH9sDm9/u6ObIyZpeXfYEgU0WJAywM+xHAsraHWLO4nVT/aDqZz4d8KzK/a0CdnnKjIOUn8fFbXAw==" saltValue="NZh0bKwaYEX2O0CZz8vSwQ==" spinCount="100000" sheet="1" objects="1" scenarios="1"/>
  <mergeCells count="4">
    <mergeCell ref="A3:N3"/>
    <mergeCell ref="A11:K11"/>
    <mergeCell ref="A12:K12"/>
    <mergeCell ref="A13:K13"/>
  </mergeCells>
  <pageMargins left="0.51181102362204722" right="0.11811023622047245" top="0.94488188976377963" bottom="0.74803149606299213" header="0.31496062992125984" footer="0.31496062992125984"/>
  <pageSetup paperSize="9" scale="85" orientation="landscape" r:id="rId1"/>
  <headerFooter>
    <oddHeader>&amp;L&amp;G&amp;ROPĆA BOLNICA DUBROVNIK
DR. ROKA MIŠETIĆA 2
20 000 DUBROVNIK</oddHeader>
    <oddFooter>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Grupa 5</vt:lpstr>
      <vt:lpstr>'Grupa 5'!Print_Area</vt:lpstr>
      <vt:lpstr>'Grupa 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anato</dc:creator>
  <cp:lastModifiedBy>anato</cp:lastModifiedBy>
  <dcterms:created xsi:type="dcterms:W3CDTF">2022-07-18T13:04:32Z</dcterms:created>
  <dcterms:modified xsi:type="dcterms:W3CDTF">2022-10-19T07:01:14Z</dcterms:modified>
</cp:coreProperties>
</file>