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1"/>
  </bookViews>
  <sheets>
    <sheet name="Troškovnik" sheetId="1" r:id="rId1"/>
    <sheet name="Teh. specif." sheetId="2" r:id="rId2"/>
  </sheets>
  <definedNames>
    <definedName name="_xlnm.Print_Area" localSheetId="1">'Teh. specif.'!$A$1:$G$54</definedName>
    <definedName name="_xlnm.Print_Area" localSheetId="0">'Troškovnik'!$A$1:$I$18</definedName>
  </definedNames>
  <calcPr fullCalcOnLoad="1"/>
</workbook>
</file>

<file path=xl/sharedStrings.xml><?xml version="1.0" encoding="utf-8"?>
<sst xmlns="http://schemas.openxmlformats.org/spreadsheetml/2006/main" count="130" uniqueCount="129">
  <si>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</si>
  <si>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</si>
  <si>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</si>
  <si>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</si>
  <si>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</si>
  <si>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</si>
  <si>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</si>
  <si>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</si>
  <si>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</si>
  <si>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</si>
  <si>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</si>
  <si>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IZNOS PDV-a</t>
  </si>
  <si>
    <t xml:space="preserve">Proizvođač / Zemlja porijekla / Zaštićeno ime ili kataloški broj </t>
  </si>
  <si>
    <t>RED.BR</t>
  </si>
  <si>
    <t>STOPA 
PDV-A</t>
  </si>
  <si>
    <t>IZNOS
PDV-A</t>
  </si>
  <si>
    <t>Potvrda traženih karakteristika (sredstvo dokazivanja TS-katalog/prospekt/izjava, te navod o referenc. str./dok.)</t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</si>
  <si>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4.2. Minimalne tehničke karakteristike opreme</t>
    </r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</si>
  <si>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4.1. Troškovnik</t>
    </r>
  </si>
  <si>
    <t>TROŠKOVNIK</t>
  </si>
  <si>
    <t xml:space="preserve">U </t>
  </si>
  <si>
    <t>dana</t>
  </si>
  <si>
    <t>(ime i prezime odgovorne osobe ponuditelja)</t>
  </si>
  <si>
    <t>M.P.</t>
  </si>
  <si>
    <t>potpis</t>
  </si>
  <si>
    <t>UKUPNO</t>
  </si>
  <si>
    <t>komad</t>
  </si>
  <si>
    <t>1.</t>
  </si>
  <si>
    <t>2.</t>
  </si>
  <si>
    <t>3.</t>
  </si>
  <si>
    <t>4.</t>
  </si>
  <si>
    <t>5.</t>
  </si>
  <si>
    <t>6.</t>
  </si>
  <si>
    <t>7.</t>
  </si>
  <si>
    <t>Redni
broj</t>
  </si>
  <si>
    <t>Evid. Br.: 4-33-23 JN</t>
  </si>
  <si>
    <t>Predmet nabave: NABAVA TRANSPORTNOG RESPIRATORA ZA NEONATOLOGIJU</t>
  </si>
  <si>
    <t>TRANSPORTNI RESPIRATOR</t>
  </si>
  <si>
    <t xml:space="preserve">Sučelje uređaja   </t>
  </si>
  <si>
    <t>TFT kolor ekran veličine 21cm, upravljan na dodir "touch screen".</t>
  </si>
  <si>
    <t>Istovremeni prikaz najmanje dvije krivulje, prema odabiru korisnika, od najmanje: Tlak, Protok, Volumen</t>
  </si>
  <si>
    <t>Prikaz jedne zamke (“loop”) prema odabiru korisnika najmanje: tlak-volumen, volumenu-protok, tlak-protok</t>
  </si>
  <si>
    <t>Prikaz odabranih trendova svih mjerenih parametara najmanje 72h.</t>
  </si>
  <si>
    <t>Parametri i oblici rada respiratora</t>
  </si>
  <si>
    <t>Primjena kod odraslih pacijenata i pedijatrijskih pacijenata.</t>
  </si>
  <si>
    <t>Načini ventilacije:</t>
  </si>
  <si>
    <t>Modalitet automatske ventilacije baziran na garantiranom minutnom volumenu, adaptiranom prema stanju pluća i dišnih puteva (COPD, ARDS...), proporcionalnoj tlačnoj podršci na zahtjev pacijenta, postavkama korisnika i aplikaciji pravila za zaštitu pluća, primjenjiva na pasivne i aktivne pacijente, adaptacijom Vt, I:E i frekvencije (ASV ili MMV).</t>
  </si>
  <si>
    <t>PCV+ (Tlakom kontrolirana ventilacija - bifazična)</t>
  </si>
  <si>
    <t>P-SIMV, Tlačno kontrolirana sinkronizirana isprekidana mandatorna ventilacija</t>
  </si>
  <si>
    <t>SPONT, Tlačna suportna ventilacija</t>
  </si>
  <si>
    <t>(S)CMV+ , (Sinkronizirana) kontrolirana mandatorna ventilacija</t>
  </si>
  <si>
    <t>SIMV+, Sinkronizirana isprekidana mandatorna ventilacija</t>
  </si>
  <si>
    <t>NIV (Ne invazivna ventilacija)</t>
  </si>
  <si>
    <t>NIV - ST (Spontana/tempirana ne invazivna ventilacija s postavljanjem minimalne frekvencije)</t>
  </si>
  <si>
    <t>Frekvencija disanja u najmanjem rasponu od 1 do 80 u/min</t>
  </si>
  <si>
    <t>Tidalni volumen u najmanjem rasponu od 20 do 2000 ml</t>
  </si>
  <si>
    <t>Regulacija PEEP-a/CPAP i Plow od 0 do 35 cmH2O</t>
  </si>
  <si>
    <t xml:space="preserve">Omjer  I:E  u najmanjem rasponu od 1:9 do 4:1 </t>
  </si>
  <si>
    <t>Vršni protok najmanje 250 l/min</t>
  </si>
  <si>
    <t>Triger protoka u najmanjem rasponu od 1 do 20 L/min</t>
  </si>
  <si>
    <t>Osjetljivost ekspiratornog okidača (cikliranje inspirija u ekspirij) u najmanjem rasponu od 5 do 80% inspiratornog vršnog protoka</t>
  </si>
  <si>
    <t>Podešavanje % min volumena dostavljenog pacijentu u adaptivnom obliku respiracije u najmanjem rasponu od 25 od 350%</t>
  </si>
  <si>
    <t>Modalitet rada terapije s visokim protokom kisika</t>
  </si>
  <si>
    <t>Mjereni parametri</t>
  </si>
  <si>
    <t>Mjerenje svih parametara se vrši kroz proksimalni senzor protoka (smještem na kraju respiracijskog kruga na strani pacijenta)</t>
  </si>
  <si>
    <t>Mjerenje tlaka najmanje: Paw, Ppeak, Pmean, Pinsp, Peep/Cpap</t>
  </si>
  <si>
    <t>Mjerenje protoka najmanje: Flow, Insp Flow, Exp Flow</t>
  </si>
  <si>
    <t>Mjerenje volumena najmanje: Volume, VTE, VTI, ExpMinVol, MVSpont, MV Leak</t>
  </si>
  <si>
    <t>Mjerenje vremena najmanje: I:E, fTotal, fSpont, TI, TE,%SpontRate</t>
  </si>
  <si>
    <t>Mjerenje mehanike pluća najmanje: Cstat, AutoPEEP, RCexp, Rinsp, RSB, PTP, P0.1</t>
  </si>
  <si>
    <t>Mjerenje inspiratorne koncentracije kisika: FiO2</t>
  </si>
  <si>
    <t>Ostalo</t>
  </si>
  <si>
    <t>Posebni program za neonatološke pacijente s minimalnim tidialnim volumenom od 2ml</t>
  </si>
  <si>
    <t>Automatska kompezacija curenja respiratornog plina</t>
  </si>
  <si>
    <t>Integrirani pneumatski nebulizator pogonjen kisikom.</t>
  </si>
  <si>
    <t>Prikaz dinamičkih pluća kao alat vizualizacije promjene popustlivosti pluća i otpora dišnih puteva. (Vizualizacija animiranom slikom pluća u realnom vremenu).</t>
  </si>
  <si>
    <t>Vizualni grafički prikaz ovisnosti pacijenta o respiratoru podjeljen u tri grupe, oksigenacija (FiO2 i PEEP), eliminacija CO2 (ExpMinVol i Pinsp) i aktivnost pacijenta (RSB i %SpontFreq) ili istovremeni prikaz šest trendova istih prametara na ekranu uređaja.</t>
  </si>
  <si>
    <t>Uređaj mora imati integriranu ručku za nošenje sa kukom za postavu na rub ili zaglavlje kreveta.</t>
  </si>
  <si>
    <t>Integrirani autonomni izvor komprimiranog zraka (npr. turbina ili kompresor)</t>
  </si>
  <si>
    <t>Napajanje kisikom: spajanje na bocu ili razvod plinova (visoko tlačni ulaz) ili koncentrator kisika (nisko tlačni ulaz)</t>
  </si>
  <si>
    <t>Autonomija ventilacije pri radu na jednu bateriju u trajanju od najmanje 4h</t>
  </si>
  <si>
    <t>Prijenosno postolje za smještaj respiratora pri transportu</t>
  </si>
  <si>
    <t>Standardi</t>
  </si>
  <si>
    <t>Ponuđeni respirator mora imati namjenu i potrebne certifikate za transport u vozilu, avionu i helikopteru</t>
  </si>
  <si>
    <t>Jamstvo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</si>
  <si>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</si>
  <si>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</si>
  <si>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</si>
  <si>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</si>
  <si>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</si>
  <si>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</si>
  <si>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</si>
  <si>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</si>
  <si>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</si>
  <si>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</si>
  <si>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</si>
  <si>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</si>
  <si>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</si>
  <si>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</si>
  <si>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</si>
  <si>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</si>
  <si>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</si>
  <si>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</si>
  <si>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</si>
  <si>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</si>
  <si>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</si>
  <si>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</si>
  <si>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</si>
  <si>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</si>
  <si>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</si>
  <si>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</si>
  <si>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</si>
  <si>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</si>
  <si>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</si>
  <si>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</si>
  <si>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</si>
  <si>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</si>
  <si>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</si>
  <si>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</si>
  <si>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</si>
  <si>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</si>
  <si>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</si>
  <si>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</si>
  <si>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</si>
  <si>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</si>
  <si>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</si>
  <si>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7.1</t>
  </si>
  <si>
    <t xml:space="preserve">Najmanje 2 godina jamstva </t>
  </si>
  <si>
    <t>Regulacija inspiratorne koncentracije kisika u najmanjem rasponu od 21 do 100%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</si>
</sst>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[$-41A]d\.\ mmmm\ yyyy\."/>
    <numFmt numFmtId="175" formatCode="[$-41A]dd\.mmmm\.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Protection="1">
      <alignment/>
      <protection locked="0"/>
    </xf>
    <xf numFmtId="0" fontId="21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2" fillId="0" borderId="10" xfId="58" applyFont="1" applyBorder="1" applyAlignment="1" applyProtection="1">
      <alignment horizontal="center" vertical="center"/>
      <protection/>
    </xf>
    <xf numFmtId="0" fontId="22" fillId="0" borderId="11" xfId="58" applyFont="1" applyBorder="1" applyAlignment="1" applyProtection="1">
      <alignment horizontal="center" vertical="center"/>
      <protection/>
    </xf>
    <xf numFmtId="4" fontId="22" fillId="0" borderId="11" xfId="58" applyNumberFormat="1" applyFont="1" applyBorder="1" applyAlignment="1" applyProtection="1">
      <alignment horizontal="center" vertical="center"/>
      <protection locked="0"/>
    </xf>
    <xf numFmtId="0" fontId="22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1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" fillId="0" borderId="0" xfId="58" applyFont="1" applyFill="1" applyProtection="1">
      <alignment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58" applyFont="1" applyBorder="1" applyAlignment="1" applyProtection="1">
      <alignment horizontal="center" vertical="center"/>
      <protection locked="0"/>
    </xf>
    <xf numFmtId="0" fontId="16" fillId="0" borderId="0" xfId="58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25" fillId="18" borderId="12" xfId="58" applyFont="1" applyFill="1" applyBorder="1" applyAlignment="1" applyProtection="1">
      <alignment horizontal="center" vertical="justify"/>
      <protection locked="0"/>
    </xf>
    <xf numFmtId="9" fontId="24" fillId="0" borderId="13" xfId="62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1" fillId="19" borderId="12" xfId="58" applyFont="1" applyFill="1" applyBorder="1" applyAlignment="1" applyProtection="1">
      <alignment horizontal="left" vertical="center" wrapText="1"/>
      <protection locked="0"/>
    </xf>
    <xf numFmtId="173" fontId="22" fillId="0" borderId="16" xfId="44" applyNumberFormat="1" applyFont="1" applyFill="1" applyBorder="1" applyAlignment="1" applyProtection="1">
      <alignment horizontal="center" vertical="center" wrapText="1"/>
      <protection/>
    </xf>
    <xf numFmtId="0" fontId="22" fillId="0" borderId="11" xfId="58" applyFont="1" applyBorder="1" applyAlignment="1" applyProtection="1">
      <alignment horizontal="left" vertical="center" wrapText="1"/>
      <protection/>
    </xf>
    <xf numFmtId="49" fontId="24" fillId="0" borderId="17" xfId="58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26" fillId="19" borderId="12" xfId="58" applyFont="1" applyFill="1" applyBorder="1" applyAlignment="1" applyProtection="1">
      <alignment horizontal="left" vertical="center" wrapText="1"/>
      <protection/>
    </xf>
    <xf numFmtId="0" fontId="26" fillId="19" borderId="18" xfId="58" applyFont="1" applyFill="1" applyBorder="1" applyAlignment="1" applyProtection="1">
      <alignment horizontal="center" vertical="center"/>
      <protection/>
    </xf>
    <xf numFmtId="0" fontId="16" fillId="0" borderId="0" xfId="58" applyFont="1" applyAlignment="1" applyProtection="1">
      <alignment vertical="center" wrapText="1"/>
      <protection/>
    </xf>
    <xf numFmtId="0" fontId="21" fillId="0" borderId="0" xfId="58" applyFont="1" applyBorder="1" applyAlignment="1" applyProtection="1">
      <alignment horizontal="center" vertical="center"/>
      <protection/>
    </xf>
    <xf numFmtId="166" fontId="21" fillId="0" borderId="0" xfId="58" applyNumberFormat="1" applyFont="1" applyFill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21" fillId="0" borderId="0" xfId="58" applyFont="1" applyFill="1" applyAlignment="1" applyProtection="1">
      <alignment horizontal="left" vertical="center"/>
      <protection/>
    </xf>
    <xf numFmtId="0" fontId="24" fillId="0" borderId="0" xfId="58" applyFont="1" applyFill="1" applyAlignment="1" applyProtection="1">
      <alignment horizontal="left" vertical="top" wrapText="1"/>
      <protection/>
    </xf>
    <xf numFmtId="0" fontId="22" fillId="0" borderId="0" xfId="58" applyFont="1" applyFill="1" applyAlignment="1" applyProtection="1">
      <alignment horizontal="left" vertical="center"/>
      <protection/>
    </xf>
    <xf numFmtId="0" fontId="27" fillId="20" borderId="19" xfId="58" applyFont="1" applyFill="1" applyBorder="1" applyAlignment="1" applyProtection="1">
      <alignment horizontal="center" vertical="center" wrapText="1"/>
      <protection/>
    </xf>
    <xf numFmtId="0" fontId="28" fillId="20" borderId="20" xfId="58" applyFont="1" applyFill="1" applyBorder="1" applyAlignment="1" applyProtection="1">
      <alignment horizontal="center" vertical="center" wrapText="1"/>
      <protection/>
    </xf>
    <xf numFmtId="0" fontId="29" fillId="20" borderId="20" xfId="58" applyFont="1" applyFill="1" applyBorder="1" applyAlignment="1" applyProtection="1">
      <alignment horizontal="center" vertical="center" wrapText="1"/>
      <protection/>
    </xf>
    <xf numFmtId="0" fontId="29" fillId="20" borderId="21" xfId="58" applyFont="1" applyFill="1" applyBorder="1" applyAlignment="1" applyProtection="1">
      <alignment horizontal="center" vertical="center" wrapText="1"/>
      <protection/>
    </xf>
    <xf numFmtId="0" fontId="21" fillId="18" borderId="12" xfId="58" applyFont="1" applyFill="1" applyBorder="1" applyAlignment="1" applyProtection="1">
      <alignment horizontal="center" vertical="center"/>
      <protection/>
    </xf>
    <xf numFmtId="0" fontId="21" fillId="18" borderId="22" xfId="58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 applyProtection="1">
      <alignment horizontal="center" vertical="center"/>
      <protection/>
    </xf>
    <xf numFmtId="0" fontId="30" fillId="20" borderId="23" xfId="58" applyFont="1" applyFill="1" applyBorder="1" applyAlignment="1" applyProtection="1">
      <alignment horizontal="center" vertical="center" wrapText="1"/>
      <protection/>
    </xf>
    <xf numFmtId="0" fontId="30" fillId="20" borderId="24" xfId="58" applyFont="1" applyFill="1" applyBorder="1" applyAlignment="1" applyProtection="1">
      <alignment horizontal="center" vertical="top" wrapText="1"/>
      <protection/>
    </xf>
    <xf numFmtId="0" fontId="30" fillId="20" borderId="24" xfId="58" applyFont="1" applyFill="1" applyBorder="1" applyAlignment="1" applyProtection="1">
      <alignment horizontal="center" vertical="center" wrapText="1"/>
      <protection/>
    </xf>
    <xf numFmtId="0" fontId="30" fillId="20" borderId="25" xfId="58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wrapText="1"/>
      <protection locked="0"/>
    </xf>
    <xf numFmtId="0" fontId="22" fillId="0" borderId="26" xfId="0" applyFont="1" applyBorder="1" applyAlignment="1" applyProtection="1">
      <alignment/>
      <protection locked="0"/>
    </xf>
    <xf numFmtId="4" fontId="22" fillId="0" borderId="27" xfId="58" applyNumberFormat="1" applyFont="1" applyFill="1" applyBorder="1" applyAlignment="1" applyProtection="1">
      <alignment horizontal="center" vertical="center"/>
      <protection/>
    </xf>
    <xf numFmtId="4" fontId="22" fillId="0" borderId="28" xfId="58" applyNumberFormat="1" applyFont="1" applyFill="1" applyBorder="1" applyAlignment="1" applyProtection="1">
      <alignment horizontal="center" vertical="center"/>
      <protection/>
    </xf>
    <xf numFmtId="173" fontId="21" fillId="0" borderId="14" xfId="58" applyNumberFormat="1" applyFont="1" applyFill="1" applyBorder="1" applyAlignment="1" applyProtection="1">
      <alignment horizontal="center" vertical="center"/>
      <protection/>
    </xf>
    <xf numFmtId="173" fontId="1" fillId="0" borderId="14" xfId="58" applyNumberFormat="1" applyFont="1" applyBorder="1" applyAlignment="1" applyProtection="1">
      <alignment horizontal="center" vertical="center"/>
      <protection/>
    </xf>
    <xf numFmtId="173" fontId="1" fillId="0" borderId="27" xfId="58" applyNumberFormat="1" applyFont="1" applyBorder="1" applyAlignment="1" applyProtection="1">
      <alignment horizontal="center" vertical="center"/>
      <protection/>
    </xf>
    <xf numFmtId="173" fontId="24" fillId="0" borderId="15" xfId="0" applyNumberFormat="1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/>
      <protection locked="0"/>
    </xf>
    <xf numFmtId="0" fontId="32" fillId="0" borderId="29" xfId="0" applyFont="1" applyBorder="1" applyAlignment="1" applyProtection="1">
      <alignment horizontal="center" wrapText="1"/>
      <protection locked="0"/>
    </xf>
    <xf numFmtId="0" fontId="1" fillId="0" borderId="0" xfId="58" applyFont="1" applyAlignment="1" applyProtection="1">
      <alignment horizontal="left" vertical="center" wrapText="1"/>
      <protection/>
    </xf>
    <xf numFmtId="0" fontId="1" fillId="0" borderId="0" xfId="58" applyFont="1" applyBorder="1" applyAlignment="1" applyProtection="1">
      <alignment horizontal="left" vertical="center"/>
      <protection/>
    </xf>
    <xf numFmtId="0" fontId="16" fillId="0" borderId="0" xfId="58" applyFont="1" applyBorder="1" applyAlignment="1" applyProtection="1">
      <alignment horizontal="left" vertical="center"/>
      <protection/>
    </xf>
    <xf numFmtId="0" fontId="21" fillId="0" borderId="30" xfId="58" applyFont="1" applyBorder="1" applyAlignment="1" applyProtection="1">
      <alignment horizontal="center" vertical="center"/>
      <protection/>
    </xf>
    <xf numFmtId="0" fontId="21" fillId="0" borderId="31" xfId="58" applyFont="1" applyBorder="1" applyAlignment="1" applyProtection="1">
      <alignment horizontal="center" vertical="center"/>
      <protection/>
    </xf>
    <xf numFmtId="0" fontId="21" fillId="0" borderId="32" xfId="58" applyFont="1" applyBorder="1" applyAlignment="1" applyProtection="1">
      <alignment horizontal="center" vertical="center"/>
      <protection/>
    </xf>
    <xf numFmtId="173" fontId="21" fillId="0" borderId="33" xfId="58" applyNumberFormat="1" applyFont="1" applyFill="1" applyBorder="1" applyAlignment="1" applyProtection="1">
      <alignment horizontal="center" vertical="center"/>
      <protection/>
    </xf>
    <xf numFmtId="173" fontId="1" fillId="0" borderId="33" xfId="58" applyNumberFormat="1" applyFont="1" applyBorder="1" applyAlignment="1" applyProtection="1">
      <alignment horizontal="center" vertical="center"/>
      <protection/>
    </xf>
    <xf numFmtId="173" fontId="1" fillId="0" borderId="34" xfId="58" applyNumberFormat="1" applyFont="1" applyBorder="1" applyAlignment="1" applyProtection="1">
      <alignment horizontal="center" vertical="center"/>
      <protection/>
    </xf>
    <xf numFmtId="173" fontId="24" fillId="0" borderId="35" xfId="0" applyNumberFormat="1" applyFont="1" applyBorder="1" applyAlignment="1" applyProtection="1">
      <alignment horizontal="center" vertical="center"/>
      <protection/>
    </xf>
    <xf numFmtId="0" fontId="16" fillId="0" borderId="36" xfId="58" applyFont="1" applyBorder="1" applyAlignment="1" applyProtection="1">
      <alignment horizontal="right" vertical="center"/>
      <protection/>
    </xf>
    <xf numFmtId="0" fontId="16" fillId="0" borderId="33" xfId="58" applyFont="1" applyBorder="1" applyAlignment="1" applyProtection="1">
      <alignment horizontal="right" vertical="center"/>
      <protection/>
    </xf>
    <xf numFmtId="0" fontId="16" fillId="0" borderId="17" xfId="58" applyFont="1" applyBorder="1" applyAlignment="1" applyProtection="1">
      <alignment horizontal="right" vertical="center"/>
      <protection/>
    </xf>
    <xf numFmtId="0" fontId="16" fillId="0" borderId="14" xfId="58" applyFont="1" applyBorder="1" applyAlignment="1" applyProtection="1">
      <alignment horizontal="right" vertical="center"/>
      <protection/>
    </xf>
    <xf numFmtId="0" fontId="30" fillId="20" borderId="37" xfId="58" applyFont="1" applyFill="1" applyBorder="1" applyAlignment="1" applyProtection="1">
      <alignment horizontal="center" vertical="top" wrapText="1"/>
      <protection/>
    </xf>
    <xf numFmtId="0" fontId="25" fillId="20" borderId="38" xfId="0" applyFont="1" applyFill="1" applyBorder="1" applyAlignment="1" applyProtection="1">
      <alignment horizontal="center" vertical="top" wrapText="1"/>
      <protection/>
    </xf>
    <xf numFmtId="4" fontId="22" fillId="0" borderId="39" xfId="58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6" fillId="0" borderId="0" xfId="58" applyFont="1" applyBorder="1" applyAlignment="1" applyProtection="1">
      <alignment horizontal="left" vertical="center"/>
      <protection/>
    </xf>
    <xf numFmtId="49" fontId="33" fillId="0" borderId="17" xfId="58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left" vertical="center" wrapText="1"/>
      <protection/>
    </xf>
    <xf numFmtId="49" fontId="33" fillId="0" borderId="14" xfId="0" applyNumberFormat="1" applyFont="1" applyBorder="1" applyAlignment="1" applyProtection="1">
      <alignment horizontal="center" vertical="center"/>
      <protection/>
    </xf>
    <xf numFmtId="0" fontId="22" fillId="0" borderId="41" xfId="58" applyFont="1" applyBorder="1" applyAlignment="1" applyProtection="1">
      <alignment horizontal="right" vertical="center"/>
      <protection/>
    </xf>
    <xf numFmtId="0" fontId="22" fillId="0" borderId="42" xfId="58" applyFont="1" applyBorder="1" applyAlignment="1" applyProtection="1">
      <alignment horizontal="right" vertical="center"/>
      <protection/>
    </xf>
    <xf numFmtId="0" fontId="22" fillId="0" borderId="28" xfId="58" applyFont="1" applyBorder="1" applyAlignment="1" applyProtection="1">
      <alignment horizontal="right" vertical="center"/>
      <protection/>
    </xf>
    <xf numFmtId="0" fontId="33" fillId="0" borderId="14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12</xdr:row>
      <xdr:rowOff>342900</xdr:rowOff>
    </xdr:from>
    <xdr:to>
      <xdr:col>3</xdr:col>
      <xdr:colOff>114300</xdr:colOff>
      <xdr:row>16</xdr:row>
      <xdr:rowOff>0</xdr:rowOff>
    </xdr:to>
    <xdr:sp>
      <xdr:nvSpPr>
        <xdr:cNvPr id="1" name="Oval 2"/>
        <xdr:cNvSpPr>
          <a:spLocks/>
        </xdr:cNvSpPr>
      </xdr:nvSpPr>
      <xdr:spPr>
        <a:xfrm>
          <a:off x="2076450" y="4819650"/>
          <a:ext cx="885825" cy="962025"/>
        </a:xfrm>
        <a:prstGeom prst="ellipse">
          <a:avLst/>
        </a:prstGeom>
        <a:noFill/>
        <a:ln w="254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Normal="85" zoomScaleSheetLayoutView="100" workbookViewId="0" topLeftCell="A1">
      <selection activeCell="H7" sqref="H7"/>
    </sheetView>
  </sheetViews>
  <sheetFormatPr defaultColWidth="9.140625" defaultRowHeight="12.75"/>
  <cols>
    <col min="1" max="1" width="7.421875" style="3" customWidth="1"/>
    <col min="2" max="2" width="24.7109375" style="29" customWidth="1"/>
    <col min="3" max="3" width="10.57421875" style="3" customWidth="1"/>
    <col min="4" max="4" width="10.28125" style="3" customWidth="1"/>
    <col min="5" max="5" width="17.140625" style="3" customWidth="1"/>
    <col min="6" max="6" width="8.7109375" style="3" customWidth="1"/>
    <col min="7" max="7" width="4.7109375" style="3" customWidth="1"/>
    <col min="8" max="8" width="11.140625" style="3" customWidth="1"/>
    <col min="9" max="9" width="15.7109375" style="3" customWidth="1"/>
    <col min="10" max="16384" width="9.140625" style="3" customWidth="1"/>
  </cols>
  <sheetData>
    <row r="1" spans="1:13" ht="27" customHeight="1">
      <c r="A1" s="82" t="s">
        <v>36</v>
      </c>
      <c r="B1" s="82"/>
      <c r="C1" s="82"/>
      <c r="D1" s="82"/>
      <c r="E1" s="82"/>
      <c r="F1" s="82"/>
      <c r="G1" s="54"/>
      <c r="H1" s="54"/>
      <c r="I1" s="54"/>
      <c r="J1" s="30"/>
      <c r="K1" s="1"/>
      <c r="L1" s="2"/>
      <c r="M1" s="2"/>
    </row>
    <row r="2" spans="1:13" ht="23.25" customHeight="1">
      <c r="A2" s="83" t="s">
        <v>35</v>
      </c>
      <c r="B2" s="84"/>
      <c r="C2" s="84"/>
      <c r="D2" s="84"/>
      <c r="E2" s="55"/>
      <c r="F2" s="56"/>
      <c r="G2" s="57"/>
      <c r="H2" s="57"/>
      <c r="I2" s="57"/>
      <c r="J2" s="11"/>
      <c r="K2" s="7"/>
      <c r="L2" s="2"/>
      <c r="M2" s="2"/>
    </row>
    <row r="3" spans="1:12" s="16" customFormat="1" ht="30" customHeight="1" thickBot="1">
      <c r="A3" s="58" t="s">
        <v>18</v>
      </c>
      <c r="B3" s="59"/>
      <c r="C3" s="60"/>
      <c r="D3" s="60"/>
      <c r="E3" s="60"/>
      <c r="F3" s="60"/>
      <c r="G3" s="60"/>
      <c r="H3" s="60"/>
      <c r="I3" s="60"/>
      <c r="J3" s="11"/>
      <c r="K3" s="15"/>
      <c r="L3" s="15"/>
    </row>
    <row r="4" spans="1:13" ht="15.75" thickBot="1">
      <c r="A4" s="85" t="s">
        <v>19</v>
      </c>
      <c r="B4" s="86"/>
      <c r="C4" s="86"/>
      <c r="D4" s="86"/>
      <c r="E4" s="86"/>
      <c r="F4" s="86"/>
      <c r="G4" s="86"/>
      <c r="H4" s="86"/>
      <c r="I4" s="87"/>
      <c r="J4" s="4"/>
      <c r="K4" s="4"/>
      <c r="L4" s="5"/>
      <c r="M4" s="5"/>
    </row>
    <row r="5" spans="1:13" ht="41.25" customHeight="1" thickBot="1">
      <c r="A5" s="68" t="s">
        <v>13</v>
      </c>
      <c r="B5" s="69" t="s">
        <v>0</v>
      </c>
      <c r="C5" s="70" t="s">
        <v>1</v>
      </c>
      <c r="D5" s="70" t="s">
        <v>4</v>
      </c>
      <c r="E5" s="70" t="s">
        <v>5</v>
      </c>
      <c r="F5" s="96" t="s">
        <v>6</v>
      </c>
      <c r="G5" s="97"/>
      <c r="H5" s="71" t="s">
        <v>14</v>
      </c>
      <c r="I5" s="71" t="s">
        <v>15</v>
      </c>
      <c r="J5" s="6"/>
      <c r="K5" s="7"/>
      <c r="L5" s="2"/>
      <c r="M5" s="2"/>
    </row>
    <row r="6" spans="1:13" ht="35.25" customHeight="1" thickTop="1">
      <c r="A6" s="8">
        <v>1</v>
      </c>
      <c r="B6" s="49" t="s">
        <v>37</v>
      </c>
      <c r="C6" s="9" t="s">
        <v>26</v>
      </c>
      <c r="D6" s="9">
        <v>1</v>
      </c>
      <c r="E6" s="10"/>
      <c r="F6" s="98">
        <f>D6*E6</f>
        <v>0</v>
      </c>
      <c r="G6" s="99"/>
      <c r="H6" s="32"/>
      <c r="I6" s="48">
        <f>F6*H6</f>
        <v>0</v>
      </c>
      <c r="J6" s="11"/>
      <c r="K6" s="7"/>
      <c r="L6" s="2"/>
      <c r="M6" s="2"/>
    </row>
    <row r="7" spans="1:13" ht="30" customHeight="1">
      <c r="A7" s="104" t="s">
        <v>25</v>
      </c>
      <c r="B7" s="105"/>
      <c r="C7" s="105"/>
      <c r="D7" s="105"/>
      <c r="E7" s="106"/>
      <c r="F7" s="74">
        <f>SUM(F6:G6)</f>
        <v>0</v>
      </c>
      <c r="G7" s="75"/>
      <c r="H7" s="32"/>
      <c r="I7" s="48">
        <f>SUM(I6:I6)</f>
        <v>0</v>
      </c>
      <c r="J7" s="11"/>
      <c r="K7" s="7"/>
      <c r="L7" s="2"/>
      <c r="M7" s="2"/>
    </row>
    <row r="8" spans="1:13" ht="30" customHeight="1">
      <c r="A8" s="94" t="s">
        <v>2</v>
      </c>
      <c r="B8" s="95"/>
      <c r="C8" s="95"/>
      <c r="D8" s="95"/>
      <c r="E8" s="95"/>
      <c r="F8" s="76">
        <f>F7</f>
        <v>0</v>
      </c>
      <c r="G8" s="77"/>
      <c r="H8" s="78"/>
      <c r="I8" s="79"/>
      <c r="J8" s="11"/>
      <c r="K8" s="7"/>
      <c r="L8" s="2"/>
      <c r="M8" s="2"/>
    </row>
    <row r="9" spans="1:13" ht="30" customHeight="1">
      <c r="A9" s="94" t="s">
        <v>11</v>
      </c>
      <c r="B9" s="95"/>
      <c r="C9" s="95"/>
      <c r="D9" s="95"/>
      <c r="E9" s="95"/>
      <c r="F9" s="76">
        <f>I7</f>
        <v>0</v>
      </c>
      <c r="G9" s="77"/>
      <c r="H9" s="78"/>
      <c r="I9" s="79"/>
      <c r="J9" s="11"/>
      <c r="K9" s="7"/>
      <c r="L9" s="2"/>
      <c r="M9" s="2"/>
    </row>
    <row r="10" spans="1:13" ht="30" customHeight="1" thickBot="1">
      <c r="A10" s="92" t="s">
        <v>3</v>
      </c>
      <c r="B10" s="93"/>
      <c r="C10" s="93"/>
      <c r="D10" s="93"/>
      <c r="E10" s="93"/>
      <c r="F10" s="88">
        <f>F8+F9</f>
        <v>0</v>
      </c>
      <c r="G10" s="89"/>
      <c r="H10" s="90"/>
      <c r="I10" s="91"/>
      <c r="J10" s="11"/>
      <c r="K10" s="7"/>
      <c r="L10" s="2"/>
      <c r="M10" s="2"/>
    </row>
    <row r="11" spans="1:13" ht="30" customHeight="1">
      <c r="A11" s="12"/>
      <c r="B11" s="28"/>
      <c r="C11" s="27"/>
      <c r="D11" s="27"/>
      <c r="E11" s="27"/>
      <c r="F11" s="13"/>
      <c r="G11" s="14"/>
      <c r="H11" s="14"/>
      <c r="I11" s="14"/>
      <c r="J11" s="11"/>
      <c r="K11" s="7"/>
      <c r="L11" s="2"/>
      <c r="M11" s="2"/>
    </row>
    <row r="12" spans="1:13" ht="30" customHeight="1" thickBot="1">
      <c r="A12" s="33" t="s">
        <v>20</v>
      </c>
      <c r="B12" s="73"/>
      <c r="C12" s="73"/>
      <c r="D12" s="73"/>
      <c r="E12" s="33"/>
      <c r="F12" s="33" t="s">
        <v>21</v>
      </c>
      <c r="G12" s="73"/>
      <c r="H12" s="80"/>
      <c r="I12" s="80"/>
      <c r="J12" s="11"/>
      <c r="K12" s="7"/>
      <c r="L12" s="2"/>
      <c r="M12" s="2"/>
    </row>
    <row r="13" spans="1:13" ht="30" customHeight="1" thickTop="1">
      <c r="A13" s="34"/>
      <c r="B13" s="25"/>
      <c r="C13" s="25"/>
      <c r="D13" s="25"/>
      <c r="E13" s="25"/>
      <c r="F13" s="25"/>
      <c r="G13" s="25"/>
      <c r="H13" s="25"/>
      <c r="I13" s="25"/>
      <c r="J13" s="11"/>
      <c r="K13" s="7"/>
      <c r="L13" s="2"/>
      <c r="M13" s="2"/>
    </row>
    <row r="14" spans="1:13" ht="12.75" customHeight="1" thickBot="1">
      <c r="A14" s="34"/>
      <c r="B14" s="25"/>
      <c r="C14" s="25"/>
      <c r="D14" s="25"/>
      <c r="E14" s="25"/>
      <c r="F14" s="73"/>
      <c r="G14" s="73"/>
      <c r="H14" s="73"/>
      <c r="I14" s="73"/>
      <c r="J14" s="11"/>
      <c r="K14" s="7"/>
      <c r="L14" s="2"/>
      <c r="M14" s="2"/>
    </row>
    <row r="15" spans="1:13" ht="30" customHeight="1" thickTop="1">
      <c r="A15" s="34"/>
      <c r="B15" s="25"/>
      <c r="C15" s="35" t="s">
        <v>23</v>
      </c>
      <c r="D15" s="25"/>
      <c r="E15" s="25"/>
      <c r="F15" s="81" t="s">
        <v>22</v>
      </c>
      <c r="G15" s="81"/>
      <c r="H15" s="81"/>
      <c r="I15" s="81"/>
      <c r="J15" s="11"/>
      <c r="K15" s="7"/>
      <c r="L15" s="2"/>
      <c r="M15" s="2"/>
    </row>
    <row r="16" spans="1:13" ht="30" customHeight="1">
      <c r="A16" s="34"/>
      <c r="B16" s="35"/>
      <c r="D16" s="25"/>
      <c r="E16" s="25"/>
      <c r="F16" s="25"/>
      <c r="G16" s="25"/>
      <c r="H16" s="25"/>
      <c r="I16" s="25"/>
      <c r="J16" s="11"/>
      <c r="K16" s="7"/>
      <c r="L16" s="2"/>
      <c r="M16" s="2"/>
    </row>
    <row r="17" spans="1:13" ht="13.5" customHeight="1" thickBot="1">
      <c r="A17" s="34"/>
      <c r="B17" s="25"/>
      <c r="C17" s="25"/>
      <c r="D17" s="25"/>
      <c r="E17" s="25"/>
      <c r="F17" s="73"/>
      <c r="G17" s="73"/>
      <c r="H17" s="73"/>
      <c r="I17" s="73"/>
      <c r="J17" s="11"/>
      <c r="K17" s="7"/>
      <c r="L17" s="2"/>
      <c r="M17" s="2"/>
    </row>
    <row r="18" spans="1:13" ht="30" customHeight="1" thickTop="1">
      <c r="A18" s="34"/>
      <c r="B18" s="25"/>
      <c r="C18" s="25"/>
      <c r="D18" s="25"/>
      <c r="E18" s="25"/>
      <c r="F18" s="72" t="s">
        <v>24</v>
      </c>
      <c r="G18" s="72"/>
      <c r="H18" s="72"/>
      <c r="I18" s="72"/>
      <c r="J18" s="11"/>
      <c r="K18" s="7"/>
      <c r="L18" s="2"/>
      <c r="M18" s="2"/>
    </row>
    <row r="19" spans="1:5" ht="30" customHeight="1">
      <c r="A19" s="34"/>
      <c r="B19" s="34"/>
      <c r="C19" s="34"/>
      <c r="D19" s="34"/>
      <c r="E19" s="34"/>
    </row>
    <row r="20" spans="1:3" s="16" customFormat="1" ht="30" customHeight="1">
      <c r="A20" s="11"/>
      <c r="B20" s="15"/>
      <c r="C20" s="15"/>
    </row>
    <row r="21" spans="1:4" ht="15">
      <c r="A21" s="18"/>
      <c r="B21" s="18"/>
      <c r="C21" s="2"/>
      <c r="D21" s="2"/>
    </row>
    <row r="22" spans="1:4" s="25" customFormat="1" ht="36.75" customHeight="1">
      <c r="A22" s="20"/>
      <c r="B22" s="20"/>
      <c r="C22" s="2"/>
      <c r="D22" s="2"/>
    </row>
    <row r="23" spans="1:4" s="26" customFormat="1" ht="15">
      <c r="A23" s="7"/>
      <c r="B23" s="7"/>
      <c r="C23" s="19"/>
      <c r="D23" s="19"/>
    </row>
    <row r="24" spans="1:4" s="26" customFormat="1" ht="15">
      <c r="A24" s="7"/>
      <c r="B24" s="7"/>
      <c r="C24" s="19"/>
      <c r="D24" s="19"/>
    </row>
    <row r="25" spans="1:4" s="26" customFormat="1" ht="15">
      <c r="A25" s="7"/>
      <c r="B25" s="7"/>
      <c r="C25" s="19"/>
      <c r="D25" s="19"/>
    </row>
    <row r="26" spans="1:4" s="26" customFormat="1" ht="15">
      <c r="A26" s="7"/>
      <c r="B26" s="7"/>
      <c r="C26" s="19"/>
      <c r="D26" s="19"/>
    </row>
    <row r="27" spans="1:4" s="26" customFormat="1" ht="15">
      <c r="A27" s="7"/>
      <c r="B27" s="7"/>
      <c r="C27" s="19"/>
      <c r="D27" s="19"/>
    </row>
    <row r="28" spans="1:4" s="26" customFormat="1" ht="15">
      <c r="A28" s="7"/>
      <c r="B28" s="7"/>
      <c r="C28" s="19"/>
      <c r="D28" s="19"/>
    </row>
    <row r="29" spans="1:4" s="26" customFormat="1" ht="15">
      <c r="A29" s="7"/>
      <c r="B29" s="7"/>
      <c r="C29" s="19"/>
      <c r="D29" s="19"/>
    </row>
    <row r="30" spans="1:4" s="26" customFormat="1" ht="15">
      <c r="A30" s="7"/>
      <c r="B30" s="7"/>
      <c r="C30" s="19"/>
      <c r="D30" s="19"/>
    </row>
    <row r="31" spans="1:4" s="26" customFormat="1" ht="15">
      <c r="A31" s="7"/>
      <c r="B31" s="7"/>
      <c r="C31" s="19"/>
      <c r="D31" s="19"/>
    </row>
    <row r="32" spans="1:4" s="26" customFormat="1" ht="15">
      <c r="A32" s="7"/>
      <c r="B32" s="7"/>
      <c r="C32" s="19"/>
      <c r="D32" s="19"/>
    </row>
    <row r="33" spans="1:4" s="26" customFormat="1" ht="15">
      <c r="A33" s="7"/>
      <c r="B33" s="7"/>
      <c r="C33" s="19"/>
      <c r="D33" s="19"/>
    </row>
    <row r="34" spans="1:4" s="26" customFormat="1" ht="15">
      <c r="A34" s="7"/>
      <c r="B34" s="7"/>
      <c r="C34" s="19"/>
      <c r="D34" s="19"/>
    </row>
    <row r="35" spans="1:4" s="26" customFormat="1" ht="15">
      <c r="A35" s="7"/>
      <c r="B35" s="7"/>
      <c r="C35" s="19"/>
      <c r="D35" s="19"/>
    </row>
    <row r="36" spans="1:4" s="26" customFormat="1" ht="15">
      <c r="A36" s="7"/>
      <c r="B36" s="7"/>
      <c r="C36" s="19"/>
      <c r="D36" s="19"/>
    </row>
    <row r="37" spans="1:4" s="26" customFormat="1" ht="15">
      <c r="A37" s="7"/>
      <c r="B37" s="7"/>
      <c r="C37" s="19"/>
      <c r="D37" s="19"/>
    </row>
    <row r="38" spans="1:4" s="26" customFormat="1" ht="15">
      <c r="A38" s="7"/>
      <c r="B38" s="7"/>
      <c r="C38" s="19"/>
      <c r="D38" s="19"/>
    </row>
    <row r="39" spans="1:4" s="26" customFormat="1" ht="15">
      <c r="A39" s="7"/>
      <c r="B39" s="7"/>
      <c r="C39" s="19"/>
      <c r="D39" s="19"/>
    </row>
    <row r="40" spans="1:4" s="26" customFormat="1" ht="15">
      <c r="A40" s="7"/>
      <c r="B40" s="7"/>
      <c r="C40" s="19"/>
      <c r="D40" s="19"/>
    </row>
    <row r="41" spans="1:4" s="26" customFormat="1" ht="15">
      <c r="A41" s="7"/>
      <c r="B41" s="7"/>
      <c r="C41" s="19"/>
      <c r="D41" s="19"/>
    </row>
    <row r="42" spans="1:4" s="26" customFormat="1" ht="24.75" customHeight="1">
      <c r="A42" s="7"/>
      <c r="B42" s="7"/>
      <c r="C42" s="19"/>
      <c r="D42" s="19"/>
    </row>
    <row r="43" ht="30.75" customHeight="1">
      <c r="B43" s="3"/>
    </row>
    <row r="44" ht="24.75" customHeight="1">
      <c r="B44" s="3"/>
    </row>
    <row r="45" ht="35.25" customHeight="1">
      <c r="B45" s="3"/>
    </row>
    <row r="46" ht="39" customHeight="1">
      <c r="B46" s="3"/>
    </row>
    <row r="47" ht="30.75" customHeight="1">
      <c r="B47" s="3"/>
    </row>
    <row r="48" ht="30.75" customHeight="1">
      <c r="B48" s="3"/>
    </row>
    <row r="49" ht="30.75" customHeight="1">
      <c r="B49" s="3"/>
    </row>
    <row r="50" ht="30.75" customHeight="1">
      <c r="B50" s="3"/>
    </row>
    <row r="51" ht="30.75" customHeight="1">
      <c r="B51" s="3"/>
    </row>
    <row r="52" ht="30.75" customHeight="1">
      <c r="B52" s="3"/>
    </row>
    <row r="53" ht="30.75" customHeight="1">
      <c r="B53" s="3"/>
    </row>
    <row r="54" ht="35.25" customHeight="1">
      <c r="B54" s="3"/>
    </row>
    <row r="55" spans="1:9" ht="10.5" customHeight="1">
      <c r="A55" s="22"/>
      <c r="I55" s="23"/>
    </row>
    <row r="56" spans="1:9" ht="10.5" customHeight="1">
      <c r="A56" s="22"/>
      <c r="I56" s="23"/>
    </row>
    <row r="57" spans="1:9" ht="10.5" customHeight="1">
      <c r="A57" s="22"/>
      <c r="I57" s="23"/>
    </row>
    <row r="58" spans="1:9" ht="10.5" customHeight="1">
      <c r="A58" s="22"/>
      <c r="I58" s="23"/>
    </row>
    <row r="59" spans="1:9" ht="10.5" customHeight="1">
      <c r="A59" s="22"/>
      <c r="I59" s="23"/>
    </row>
    <row r="60" spans="1:9" ht="10.5" customHeight="1">
      <c r="A60" s="22"/>
      <c r="I60" s="23"/>
    </row>
    <row r="61" spans="1:9" ht="10.5" customHeight="1">
      <c r="A61" s="22"/>
      <c r="I61" s="23"/>
    </row>
    <row r="62" spans="1:9" ht="10.5" customHeight="1">
      <c r="A62" s="22"/>
      <c r="I62" s="23"/>
    </row>
    <row r="63" spans="1:9" ht="10.5" customHeight="1">
      <c r="A63" s="22"/>
      <c r="I63" s="23"/>
    </row>
    <row r="64" spans="1:9" ht="10.5" customHeight="1">
      <c r="A64" s="22"/>
      <c r="I64" s="23"/>
    </row>
    <row r="65" spans="1:9" ht="10.5" customHeight="1">
      <c r="A65" s="22"/>
      <c r="I65" s="23"/>
    </row>
    <row r="66" spans="1:9" ht="10.5" customHeight="1">
      <c r="A66" s="22"/>
      <c r="I66" s="23"/>
    </row>
    <row r="67" spans="1:9" ht="10.5" customHeight="1">
      <c r="A67" s="22"/>
      <c r="I67" s="23"/>
    </row>
    <row r="68" spans="1:9" ht="10.5" customHeight="1">
      <c r="A68" s="22"/>
      <c r="I68" s="23"/>
    </row>
    <row r="69" spans="1:9" ht="10.5" customHeight="1">
      <c r="A69" s="22"/>
      <c r="I69" s="23"/>
    </row>
    <row r="70" spans="1:9" ht="10.5" customHeight="1">
      <c r="A70" s="22"/>
      <c r="I70" s="23"/>
    </row>
    <row r="71" spans="1:9" ht="10.5" customHeight="1">
      <c r="A71" s="22"/>
      <c r="I71" s="23"/>
    </row>
    <row r="72" spans="1:9" ht="10.5" customHeight="1">
      <c r="A72" s="22"/>
      <c r="I72" s="23"/>
    </row>
    <row r="73" spans="1:9" ht="10.5" customHeight="1">
      <c r="A73" s="22"/>
      <c r="I73" s="23"/>
    </row>
    <row r="74" spans="1:9" ht="10.5" customHeight="1">
      <c r="A74" s="22"/>
      <c r="I74" s="23"/>
    </row>
    <row r="75" spans="1:9" ht="10.5" customHeight="1">
      <c r="A75" s="22"/>
      <c r="I75" s="23"/>
    </row>
    <row r="76" spans="1:9" ht="10.5" customHeight="1">
      <c r="A76" s="22"/>
      <c r="I76" s="23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</sheetData>
  <sheetProtection password="EF31" sheet="1" selectLockedCells="1"/>
  <mergeCells count="19">
    <mergeCell ref="A1:F1"/>
    <mergeCell ref="A2:D2"/>
    <mergeCell ref="A4:I4"/>
    <mergeCell ref="F10:I10"/>
    <mergeCell ref="A10:E10"/>
    <mergeCell ref="A8:E8"/>
    <mergeCell ref="A9:E9"/>
    <mergeCell ref="F5:G5"/>
    <mergeCell ref="F6:G6"/>
    <mergeCell ref="F18:I18"/>
    <mergeCell ref="F17:I17"/>
    <mergeCell ref="A7:E7"/>
    <mergeCell ref="F7:G7"/>
    <mergeCell ref="F8:I8"/>
    <mergeCell ref="F9:I9"/>
    <mergeCell ref="B12:D12"/>
    <mergeCell ref="G12:I12"/>
    <mergeCell ref="F14:I14"/>
    <mergeCell ref="F15:I15"/>
  </mergeCells>
  <printOptions/>
  <pageMargins left="0.3937007874015748" right="0.1968503937007874" top="1.3779527559055118" bottom="0.7480314960629921" header="0.5118110236220472" footer="0.5118110236220472"/>
  <pageSetup orientation="portrait" paperSize="9" scale="90" r:id="rId3"/>
  <headerFooter alignWithMargins="0">
    <oddHeader>&amp;L&amp;G&amp;C&amp;"-,Bold"PRILOG 4 - TROŠKOVNIK S TEHNIČKOM SPECIFIKACIJOM&amp;R&amp;"-,Regular"OPĆA BOLNICA DUBROVNIK
Dr. Roka Mišetića 2
20 000 Dubrovnik</oddHeader>
    <oddFooter>&amp;R&amp;P</oddFooter>
  </headerFooter>
  <rowBreaks count="1" manualBreakCount="1">
    <brk id="18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Normal="115" zoomScaleSheetLayoutView="100" workbookViewId="0" topLeftCell="A1">
      <selection activeCell="C5" sqref="C5"/>
    </sheetView>
  </sheetViews>
  <sheetFormatPr defaultColWidth="9.140625" defaultRowHeight="12.75"/>
  <cols>
    <col min="1" max="1" width="7.421875" style="3" customWidth="1"/>
    <col min="2" max="2" width="43.7109375" style="29" customWidth="1"/>
    <col min="3" max="3" width="11.00390625" style="3" customWidth="1"/>
    <col min="4" max="4" width="17.00390625" style="3" customWidth="1"/>
    <col min="5" max="5" width="28.8515625" style="3" customWidth="1"/>
    <col min="6" max="6" width="8.7109375" style="3" customWidth="1"/>
    <col min="7" max="7" width="8.5742187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3" ht="27" customHeight="1">
      <c r="A1" s="82" t="str">
        <f>Troškovnik!A1</f>
        <v>Predmet nabave: NABAVA TRANSPORTNOG RESPIRATORA ZA NEONATOLOGIJU</v>
      </c>
      <c r="B1" s="82"/>
      <c r="C1" s="82"/>
      <c r="D1" s="82"/>
      <c r="E1" s="82"/>
      <c r="F1" s="82"/>
      <c r="G1" s="54"/>
      <c r="H1" s="30"/>
      <c r="I1" s="30"/>
      <c r="J1" s="30"/>
      <c r="K1" s="1"/>
      <c r="L1" s="2"/>
      <c r="M1" s="2"/>
    </row>
    <row r="2" spans="1:13" ht="23.25" customHeight="1">
      <c r="A2" s="100" t="str">
        <f>Troškovnik!A2</f>
        <v>Evid. Br.: 4-33-23 JN</v>
      </c>
      <c r="B2" s="84"/>
      <c r="C2" s="84"/>
      <c r="D2" s="84"/>
      <c r="E2" s="55"/>
      <c r="F2" s="56"/>
      <c r="G2" s="57"/>
      <c r="H2" s="14"/>
      <c r="I2" s="14"/>
      <c r="J2" s="11"/>
      <c r="K2" s="7"/>
      <c r="L2" s="2"/>
      <c r="M2" s="2"/>
    </row>
    <row r="3" spans="1:12" s="16" customFormat="1" ht="30" customHeight="1" thickBot="1">
      <c r="A3" s="58" t="s">
        <v>17</v>
      </c>
      <c r="B3" s="59"/>
      <c r="C3" s="60"/>
      <c r="D3" s="60"/>
      <c r="E3" s="60"/>
      <c r="F3" s="60"/>
      <c r="G3" s="60"/>
      <c r="H3" s="4"/>
      <c r="I3" s="4"/>
      <c r="J3" s="11"/>
      <c r="K3" s="15"/>
      <c r="L3" s="15"/>
    </row>
    <row r="4" spans="1:13" ht="68.25" thickBot="1">
      <c r="A4" s="61" t="s">
        <v>34</v>
      </c>
      <c r="B4" s="62" t="s">
        <v>8</v>
      </c>
      <c r="C4" s="63" t="s">
        <v>7</v>
      </c>
      <c r="D4" s="63" t="s">
        <v>16</v>
      </c>
      <c r="E4" s="63" t="s">
        <v>12</v>
      </c>
      <c r="F4" s="63" t="s">
        <v>9</v>
      </c>
      <c r="G4" s="64" t="s">
        <v>10</v>
      </c>
      <c r="H4" s="6"/>
      <c r="I4" s="17"/>
      <c r="J4" s="18"/>
      <c r="K4" s="18"/>
      <c r="L4" s="2"/>
      <c r="M4" s="2"/>
    </row>
    <row r="5" spans="1:13" s="25" customFormat="1" ht="96" customHeight="1">
      <c r="A5" s="53">
        <v>1</v>
      </c>
      <c r="B5" s="52" t="str">
        <f>Troškovnik!B6</f>
        <v>TRANSPORTNI RESPIRATOR</v>
      </c>
      <c r="C5" s="47"/>
      <c r="D5" s="47"/>
      <c r="E5" s="31"/>
      <c r="F5" s="65" t="s">
        <v>26</v>
      </c>
      <c r="G5" s="66">
        <v>1</v>
      </c>
      <c r="H5" s="21"/>
      <c r="I5" s="21"/>
      <c r="J5" s="20"/>
      <c r="K5" s="20"/>
      <c r="L5" s="2"/>
      <c r="M5" s="2"/>
    </row>
    <row r="6" spans="1:15" s="26" customFormat="1" ht="49.5" customHeight="1">
      <c r="A6" s="101" t="s">
        <v>27</v>
      </c>
      <c r="B6" s="102" t="s">
        <v>38</v>
      </c>
      <c r="C6" s="36"/>
      <c r="D6" s="36"/>
      <c r="E6" s="36"/>
      <c r="F6" s="37"/>
      <c r="G6" s="38"/>
      <c r="H6" s="39"/>
      <c r="I6" s="40"/>
      <c r="J6" s="39"/>
      <c r="K6" s="39"/>
      <c r="L6" s="39"/>
      <c r="M6" s="39"/>
      <c r="N6" s="39"/>
      <c r="O6" s="39"/>
    </row>
    <row r="7" spans="1:15" s="26" customFormat="1" ht="49.5" customHeight="1">
      <c r="A7" s="50" t="s">
        <v>85</v>
      </c>
      <c r="B7" s="51" t="s">
        <v>39</v>
      </c>
      <c r="C7" s="36"/>
      <c r="D7" s="36"/>
      <c r="E7" s="37"/>
      <c r="F7" s="37"/>
      <c r="G7" s="38"/>
      <c r="H7" s="39"/>
      <c r="J7" s="39"/>
      <c r="K7" s="39"/>
      <c r="L7" s="39"/>
      <c r="M7" s="39"/>
      <c r="N7" s="39"/>
      <c r="O7" s="39"/>
    </row>
    <row r="8" spans="1:15" s="26" customFormat="1" ht="54.75" customHeight="1">
      <c r="A8" s="50" t="s">
        <v>86</v>
      </c>
      <c r="B8" s="51" t="s">
        <v>40</v>
      </c>
      <c r="C8" s="36"/>
      <c r="D8" s="36"/>
      <c r="E8" s="37"/>
      <c r="F8" s="37"/>
      <c r="G8" s="38"/>
      <c r="H8" s="39"/>
      <c r="I8" s="39"/>
      <c r="J8" s="39"/>
      <c r="K8" s="39"/>
      <c r="L8" s="39"/>
      <c r="M8" s="39"/>
      <c r="N8" s="39"/>
      <c r="O8" s="39"/>
    </row>
    <row r="9" spans="1:15" s="26" customFormat="1" ht="53.25" customHeight="1">
      <c r="A9" s="50" t="s">
        <v>87</v>
      </c>
      <c r="B9" s="51" t="s">
        <v>41</v>
      </c>
      <c r="C9" s="36"/>
      <c r="D9" s="36"/>
      <c r="E9" s="36"/>
      <c r="F9" s="37"/>
      <c r="G9" s="38"/>
      <c r="H9" s="39"/>
      <c r="I9" s="39"/>
      <c r="J9" s="39"/>
      <c r="K9" s="39"/>
      <c r="L9" s="39"/>
      <c r="M9" s="39"/>
      <c r="N9" s="39"/>
      <c r="O9" s="39"/>
    </row>
    <row r="10" spans="1:15" s="26" customFormat="1" ht="49.5" customHeight="1">
      <c r="A10" s="50" t="s">
        <v>88</v>
      </c>
      <c r="B10" s="51" t="s">
        <v>42</v>
      </c>
      <c r="C10" s="41"/>
      <c r="D10" s="41"/>
      <c r="E10" s="42"/>
      <c r="F10" s="42"/>
      <c r="G10" s="43"/>
      <c r="H10" s="44"/>
      <c r="I10" s="44"/>
      <c r="J10" s="44"/>
      <c r="K10" s="44"/>
      <c r="L10" s="44"/>
      <c r="M10" s="44"/>
      <c r="N10" s="44"/>
      <c r="O10" s="44"/>
    </row>
    <row r="11" spans="1:15" s="26" customFormat="1" ht="49.5" customHeight="1">
      <c r="A11" s="101" t="s">
        <v>28</v>
      </c>
      <c r="B11" s="102" t="s">
        <v>43</v>
      </c>
      <c r="C11" s="36"/>
      <c r="D11" s="36"/>
      <c r="E11" s="37"/>
      <c r="F11" s="37"/>
      <c r="G11" s="38"/>
      <c r="H11" s="39"/>
      <c r="I11" s="39"/>
      <c r="J11" s="39"/>
      <c r="K11" s="39"/>
      <c r="L11" s="39"/>
      <c r="M11" s="39"/>
      <c r="N11" s="39"/>
      <c r="O11" s="39"/>
    </row>
    <row r="12" spans="1:15" s="26" customFormat="1" ht="49.5" customHeight="1">
      <c r="A12" s="50" t="s">
        <v>89</v>
      </c>
      <c r="B12" s="51" t="s">
        <v>44</v>
      </c>
      <c r="C12" s="36"/>
      <c r="D12" s="36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</row>
    <row r="13" spans="1:15" s="26" customFormat="1" ht="49.5" customHeight="1">
      <c r="A13" s="101" t="s">
        <v>29</v>
      </c>
      <c r="B13" s="102" t="s">
        <v>45</v>
      </c>
      <c r="C13" s="36"/>
      <c r="D13" s="36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</row>
    <row r="14" spans="1:9" ht="110.25" customHeight="1">
      <c r="A14" s="50" t="s">
        <v>90</v>
      </c>
      <c r="B14" s="51" t="s">
        <v>46</v>
      </c>
      <c r="C14" s="36"/>
      <c r="D14" s="36"/>
      <c r="E14" s="37"/>
      <c r="F14" s="37"/>
      <c r="G14" s="38"/>
      <c r="I14" s="23"/>
    </row>
    <row r="15" spans="1:9" ht="49.5" customHeight="1">
      <c r="A15" s="50" t="s">
        <v>91</v>
      </c>
      <c r="B15" s="51" t="s">
        <v>47</v>
      </c>
      <c r="C15" s="36"/>
      <c r="D15" s="36"/>
      <c r="E15" s="37"/>
      <c r="F15" s="37"/>
      <c r="G15" s="38"/>
      <c r="I15" s="23"/>
    </row>
    <row r="16" spans="1:9" ht="49.5" customHeight="1">
      <c r="A16" s="50" t="s">
        <v>92</v>
      </c>
      <c r="B16" s="51" t="s">
        <v>48</v>
      </c>
      <c r="C16" s="36"/>
      <c r="D16" s="36"/>
      <c r="E16" s="37"/>
      <c r="F16" s="37"/>
      <c r="G16" s="38"/>
      <c r="I16" s="23"/>
    </row>
    <row r="17" spans="1:9" ht="49.5" customHeight="1">
      <c r="A17" s="50" t="s">
        <v>93</v>
      </c>
      <c r="B17" s="51" t="s">
        <v>49</v>
      </c>
      <c r="C17" s="36"/>
      <c r="D17" s="36"/>
      <c r="E17" s="37"/>
      <c r="F17" s="37"/>
      <c r="G17" s="38"/>
      <c r="I17" s="23"/>
    </row>
    <row r="18" spans="1:9" ht="49.5" customHeight="1">
      <c r="A18" s="50" t="s">
        <v>94</v>
      </c>
      <c r="B18" s="51" t="s">
        <v>50</v>
      </c>
      <c r="C18" s="36"/>
      <c r="D18" s="36"/>
      <c r="E18" s="37"/>
      <c r="F18" s="37"/>
      <c r="G18" s="38"/>
      <c r="I18" s="23"/>
    </row>
    <row r="19" spans="1:9" ht="49.5" customHeight="1">
      <c r="A19" s="50" t="s">
        <v>95</v>
      </c>
      <c r="B19" s="51" t="s">
        <v>51</v>
      </c>
      <c r="C19" s="36"/>
      <c r="D19" s="36"/>
      <c r="E19" s="37"/>
      <c r="F19" s="37"/>
      <c r="G19" s="38"/>
      <c r="I19" s="23"/>
    </row>
    <row r="20" spans="1:9" ht="49.5" customHeight="1">
      <c r="A20" s="50" t="s">
        <v>96</v>
      </c>
      <c r="B20" s="51" t="s">
        <v>52</v>
      </c>
      <c r="C20" s="45"/>
      <c r="D20" s="45"/>
      <c r="E20" s="45"/>
      <c r="F20" s="45"/>
      <c r="G20" s="46"/>
      <c r="I20" s="23"/>
    </row>
    <row r="21" spans="1:9" ht="49.5" customHeight="1">
      <c r="A21" s="50" t="s">
        <v>97</v>
      </c>
      <c r="B21" s="51" t="s">
        <v>53</v>
      </c>
      <c r="C21" s="45"/>
      <c r="D21" s="45"/>
      <c r="E21" s="45"/>
      <c r="F21" s="45"/>
      <c r="G21" s="46"/>
      <c r="I21" s="23"/>
    </row>
    <row r="22" spans="1:7" ht="49.5" customHeight="1">
      <c r="A22" s="67" t="s">
        <v>98</v>
      </c>
      <c r="B22" s="51" t="s">
        <v>54</v>
      </c>
      <c r="C22" s="45"/>
      <c r="D22" s="45"/>
      <c r="E22" s="45"/>
      <c r="F22" s="45"/>
      <c r="G22" s="45"/>
    </row>
    <row r="23" spans="1:7" ht="49.5" customHeight="1">
      <c r="A23" s="67" t="s">
        <v>99</v>
      </c>
      <c r="B23" s="51" t="s">
        <v>55</v>
      </c>
      <c r="C23" s="45"/>
      <c r="D23" s="45"/>
      <c r="E23" s="45"/>
      <c r="F23" s="45"/>
      <c r="G23" s="45"/>
    </row>
    <row r="24" spans="1:7" ht="49.5" customHeight="1">
      <c r="A24" s="67" t="s">
        <v>100</v>
      </c>
      <c r="B24" s="51" t="s">
        <v>56</v>
      </c>
      <c r="C24" s="45"/>
      <c r="D24" s="45"/>
      <c r="E24" s="45"/>
      <c r="F24" s="45"/>
      <c r="G24" s="45"/>
    </row>
    <row r="25" spans="1:7" ht="49.5" customHeight="1">
      <c r="A25" s="67" t="s">
        <v>101</v>
      </c>
      <c r="B25" s="51" t="s">
        <v>128</v>
      </c>
      <c r="C25" s="45"/>
      <c r="D25" s="45"/>
      <c r="E25" s="45"/>
      <c r="F25" s="45"/>
      <c r="G25" s="45"/>
    </row>
    <row r="26" spans="1:7" ht="49.5" customHeight="1">
      <c r="A26" s="67" t="s">
        <v>102</v>
      </c>
      <c r="B26" s="51" t="s">
        <v>57</v>
      </c>
      <c r="C26" s="45"/>
      <c r="D26" s="45"/>
      <c r="E26" s="45"/>
      <c r="F26" s="45"/>
      <c r="G26" s="45"/>
    </row>
    <row r="27" spans="1:7" ht="49.5" customHeight="1">
      <c r="A27" s="67" t="s">
        <v>103</v>
      </c>
      <c r="B27" s="51" t="s">
        <v>58</v>
      </c>
      <c r="C27" s="45"/>
      <c r="D27" s="45"/>
      <c r="E27" s="45"/>
      <c r="F27" s="45"/>
      <c r="G27" s="45"/>
    </row>
    <row r="28" spans="1:7" ht="49.5" customHeight="1">
      <c r="A28" s="67" t="s">
        <v>104</v>
      </c>
      <c r="B28" s="51" t="s">
        <v>59</v>
      </c>
      <c r="C28" s="45"/>
      <c r="D28" s="45"/>
      <c r="E28" s="45"/>
      <c r="F28" s="45"/>
      <c r="G28" s="45"/>
    </row>
    <row r="29" spans="1:7" ht="49.5" customHeight="1">
      <c r="A29" s="67" t="s">
        <v>105</v>
      </c>
      <c r="B29" s="51" t="s">
        <v>60</v>
      </c>
      <c r="C29" s="45"/>
      <c r="D29" s="45"/>
      <c r="E29" s="45"/>
      <c r="F29" s="45"/>
      <c r="G29" s="45"/>
    </row>
    <row r="30" spans="1:7" ht="49.5" customHeight="1">
      <c r="A30" s="67" t="s">
        <v>106</v>
      </c>
      <c r="B30" s="51" t="s">
        <v>61</v>
      </c>
      <c r="C30" s="45"/>
      <c r="D30" s="45"/>
      <c r="E30" s="45"/>
      <c r="F30" s="45"/>
      <c r="G30" s="45"/>
    </row>
    <row r="31" spans="1:7" ht="49.5" customHeight="1">
      <c r="A31" s="67" t="s">
        <v>107</v>
      </c>
      <c r="B31" s="51" t="s">
        <v>62</v>
      </c>
      <c r="C31" s="45"/>
      <c r="D31" s="45"/>
      <c r="E31" s="45"/>
      <c r="F31" s="45"/>
      <c r="G31" s="45"/>
    </row>
    <row r="32" spans="1:7" ht="49.5" customHeight="1">
      <c r="A32" s="103" t="s">
        <v>30</v>
      </c>
      <c r="B32" s="102" t="s">
        <v>63</v>
      </c>
      <c r="C32" s="45"/>
      <c r="D32" s="45"/>
      <c r="E32" s="45"/>
      <c r="F32" s="45"/>
      <c r="G32" s="45"/>
    </row>
    <row r="33" spans="1:7" ht="49.5" customHeight="1">
      <c r="A33" s="67" t="s">
        <v>108</v>
      </c>
      <c r="B33" s="51" t="s">
        <v>64</v>
      </c>
      <c r="C33" s="45"/>
      <c r="D33" s="45"/>
      <c r="E33" s="45"/>
      <c r="F33" s="45"/>
      <c r="G33" s="45"/>
    </row>
    <row r="34" spans="1:7" ht="49.5" customHeight="1">
      <c r="A34" s="67" t="s">
        <v>109</v>
      </c>
      <c r="B34" s="51" t="s">
        <v>65</v>
      </c>
      <c r="C34" s="45"/>
      <c r="D34" s="45"/>
      <c r="E34" s="45"/>
      <c r="F34" s="45"/>
      <c r="G34" s="45"/>
    </row>
    <row r="35" spans="1:7" ht="49.5" customHeight="1">
      <c r="A35" s="67" t="s">
        <v>110</v>
      </c>
      <c r="B35" s="51" t="s">
        <v>66</v>
      </c>
      <c r="C35" s="45"/>
      <c r="D35" s="45"/>
      <c r="E35" s="45"/>
      <c r="F35" s="45"/>
      <c r="G35" s="45"/>
    </row>
    <row r="36" spans="1:7" ht="49.5" customHeight="1">
      <c r="A36" s="67" t="s">
        <v>111</v>
      </c>
      <c r="B36" s="51" t="s">
        <v>67</v>
      </c>
      <c r="C36" s="45"/>
      <c r="D36" s="45"/>
      <c r="E36" s="45"/>
      <c r="F36" s="45"/>
      <c r="G36" s="45"/>
    </row>
    <row r="37" spans="1:7" ht="49.5" customHeight="1">
      <c r="A37" s="67" t="s">
        <v>112</v>
      </c>
      <c r="B37" s="51" t="s">
        <v>68</v>
      </c>
      <c r="C37" s="45"/>
      <c r="D37" s="45"/>
      <c r="E37" s="45"/>
      <c r="F37" s="45"/>
      <c r="G37" s="45"/>
    </row>
    <row r="38" spans="1:7" ht="49.5" customHeight="1">
      <c r="A38" s="67" t="s">
        <v>113</v>
      </c>
      <c r="B38" s="51" t="s">
        <v>69</v>
      </c>
      <c r="C38" s="45"/>
      <c r="D38" s="45"/>
      <c r="E38" s="45"/>
      <c r="F38" s="45"/>
      <c r="G38" s="45"/>
    </row>
    <row r="39" spans="1:7" ht="49.5" customHeight="1">
      <c r="A39" s="67" t="s">
        <v>114</v>
      </c>
      <c r="B39" s="51" t="s">
        <v>70</v>
      </c>
      <c r="C39" s="45"/>
      <c r="D39" s="45"/>
      <c r="E39" s="45"/>
      <c r="F39" s="45"/>
      <c r="G39" s="45"/>
    </row>
    <row r="40" spans="1:7" ht="49.5" customHeight="1">
      <c r="A40" s="103" t="s">
        <v>31</v>
      </c>
      <c r="B40" s="102" t="s">
        <v>71</v>
      </c>
      <c r="C40" s="45"/>
      <c r="D40" s="45"/>
      <c r="E40" s="45"/>
      <c r="F40" s="45"/>
      <c r="G40" s="45"/>
    </row>
    <row r="41" spans="1:7" ht="49.5" customHeight="1">
      <c r="A41" s="67" t="s">
        <v>115</v>
      </c>
      <c r="B41" s="51" t="s">
        <v>72</v>
      </c>
      <c r="C41" s="45"/>
      <c r="D41" s="45"/>
      <c r="E41" s="45"/>
      <c r="F41" s="45"/>
      <c r="G41" s="45"/>
    </row>
    <row r="42" spans="1:7" ht="49.5" customHeight="1">
      <c r="A42" s="67" t="s">
        <v>116</v>
      </c>
      <c r="B42" s="51" t="s">
        <v>73</v>
      </c>
      <c r="C42" s="45"/>
      <c r="D42" s="45"/>
      <c r="E42" s="45"/>
      <c r="F42" s="45"/>
      <c r="G42" s="45"/>
    </row>
    <row r="43" spans="1:7" ht="49.5" customHeight="1">
      <c r="A43" s="67" t="s">
        <v>117</v>
      </c>
      <c r="B43" s="51" t="s">
        <v>74</v>
      </c>
      <c r="C43" s="45"/>
      <c r="D43" s="45"/>
      <c r="E43" s="45"/>
      <c r="F43" s="45"/>
      <c r="G43" s="45"/>
    </row>
    <row r="44" spans="1:7" ht="63" customHeight="1">
      <c r="A44" s="67" t="s">
        <v>118</v>
      </c>
      <c r="B44" s="51" t="s">
        <v>75</v>
      </c>
      <c r="C44" s="45"/>
      <c r="D44" s="45"/>
      <c r="E44" s="45"/>
      <c r="F44" s="45"/>
      <c r="G44" s="45"/>
    </row>
    <row r="45" spans="1:7" ht="83.25" customHeight="1">
      <c r="A45" s="67" t="s">
        <v>119</v>
      </c>
      <c r="B45" s="51" t="s">
        <v>76</v>
      </c>
      <c r="C45" s="45"/>
      <c r="D45" s="45"/>
      <c r="E45" s="45"/>
      <c r="F45" s="45"/>
      <c r="G45" s="45"/>
    </row>
    <row r="46" spans="1:7" ht="49.5" customHeight="1">
      <c r="A46" s="67" t="s">
        <v>120</v>
      </c>
      <c r="B46" s="51" t="s">
        <v>77</v>
      </c>
      <c r="C46" s="45"/>
      <c r="D46" s="45"/>
      <c r="E46" s="45"/>
      <c r="F46" s="45"/>
      <c r="G46" s="45"/>
    </row>
    <row r="47" spans="1:7" ht="49.5" customHeight="1">
      <c r="A47" s="67" t="s">
        <v>121</v>
      </c>
      <c r="B47" s="51" t="s">
        <v>78</v>
      </c>
      <c r="C47" s="45"/>
      <c r="D47" s="45"/>
      <c r="E47" s="45"/>
      <c r="F47" s="45"/>
      <c r="G47" s="45"/>
    </row>
    <row r="48" spans="1:7" ht="49.5" customHeight="1">
      <c r="A48" s="67" t="s">
        <v>122</v>
      </c>
      <c r="B48" s="51" t="s">
        <v>79</v>
      </c>
      <c r="C48" s="45"/>
      <c r="D48" s="45"/>
      <c r="E48" s="45"/>
      <c r="F48" s="45"/>
      <c r="G48" s="45"/>
    </row>
    <row r="49" spans="1:7" ht="49.5" customHeight="1">
      <c r="A49" s="67" t="s">
        <v>123</v>
      </c>
      <c r="B49" s="51" t="s">
        <v>80</v>
      </c>
      <c r="C49" s="45"/>
      <c r="D49" s="45"/>
      <c r="E49" s="45"/>
      <c r="F49" s="45"/>
      <c r="G49" s="45"/>
    </row>
    <row r="50" spans="1:7" ht="49.5" customHeight="1">
      <c r="A50" s="67" t="s">
        <v>124</v>
      </c>
      <c r="B50" s="51" t="s">
        <v>81</v>
      </c>
      <c r="C50" s="45"/>
      <c r="D50" s="45"/>
      <c r="E50" s="45"/>
      <c r="F50" s="45"/>
      <c r="G50" s="45"/>
    </row>
    <row r="51" spans="1:7" ht="49.5" customHeight="1">
      <c r="A51" s="107" t="s">
        <v>32</v>
      </c>
      <c r="B51" s="102" t="s">
        <v>82</v>
      </c>
      <c r="C51" s="45"/>
      <c r="D51" s="45"/>
      <c r="E51" s="45"/>
      <c r="F51" s="45"/>
      <c r="G51" s="45"/>
    </row>
    <row r="52" spans="1:7" ht="49.5" customHeight="1">
      <c r="A52" s="67" t="s">
        <v>125</v>
      </c>
      <c r="B52" s="51" t="s">
        <v>83</v>
      </c>
      <c r="C52" s="45"/>
      <c r="D52" s="45"/>
      <c r="E52" s="45"/>
      <c r="F52" s="45"/>
      <c r="G52" s="45"/>
    </row>
    <row r="53" spans="1:7" ht="49.5" customHeight="1">
      <c r="A53" s="107" t="s">
        <v>33</v>
      </c>
      <c r="B53" s="102" t="s">
        <v>84</v>
      </c>
      <c r="C53" s="45"/>
      <c r="D53" s="45"/>
      <c r="E53" s="45"/>
      <c r="F53" s="45"/>
      <c r="G53" s="45"/>
    </row>
    <row r="54" spans="1:7" ht="49.5" customHeight="1">
      <c r="A54" s="67" t="s">
        <v>126</v>
      </c>
      <c r="B54" s="51" t="s">
        <v>127</v>
      </c>
      <c r="C54" s="45"/>
      <c r="D54" s="45"/>
      <c r="E54" s="45"/>
      <c r="F54" s="45"/>
      <c r="G54" s="45"/>
    </row>
  </sheetData>
  <sheetProtection password="EF31" sheet="1" selectLockedCells="1"/>
  <mergeCells count="2">
    <mergeCell ref="A1:F1"/>
    <mergeCell ref="A2:D2"/>
  </mergeCells>
  <printOptions/>
  <pageMargins left="0.5905511811023623" right="0.1968503937007874" top="0.984251968503937" bottom="0.5511811023622047" header="0.31496062992125984" footer="0.5118110236220472"/>
  <pageSetup horizontalDpi="300" verticalDpi="300" orientation="portrait" paperSize="9" scale="77" r:id="rId2"/>
  <headerFooter alignWithMargins="0">
    <oddHeader>&amp;L&amp;G&amp;C&amp;"-,Bold"PRILOG 4 - TROŠKOVNIK S TEHNIČKOM SPECIFIKACIJOM&amp;R&amp;"-,Regular"OPĆA BOLNICA DUBROVNIK
Dr. Roka Mišetića 2
20 000 Dubrovnik</oddHeader>
    <oddFooter>&amp;R&amp;P/&amp;N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luksam</cp:lastModifiedBy>
  <cp:lastPrinted>2023-03-17T08:40:24Z</cp:lastPrinted>
  <dcterms:created xsi:type="dcterms:W3CDTF">2018-08-23T08:26:23Z</dcterms:created>
  <dcterms:modified xsi:type="dcterms:W3CDTF">2023-04-19T08:05:16Z</dcterms:modified>
  <cp:category/>
  <cp:version/>
  <cp:contentType/>
  <cp:contentStatus/>
</cp:coreProperties>
</file>