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<sst xmlns="http://schemas.openxmlformats.org/spreadsheetml/2006/main" count="26" uniqueCount="25">
  <si>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OPĆA BOLNICA DUBROVNIK</t>
  </si>
  <si>
    <t>20 000 Dubrovnik</t>
  </si>
  <si>
    <t>Opis</t>
  </si>
  <si>
    <t>Jed. mjere</t>
  </si>
  <si>
    <t>St.</t>
  </si>
  <si>
    <t>Kol.</t>
  </si>
  <si>
    <t>1.</t>
  </si>
  <si>
    <t>Dr. Roka Mišetića 2</t>
  </si>
  <si>
    <t xml:space="preserve">UKUPNO </t>
  </si>
  <si>
    <t xml:space="preserve">SVEUKUPNO </t>
  </si>
  <si>
    <t>2.</t>
  </si>
  <si>
    <t>m2</t>
  </si>
  <si>
    <t>3.</t>
  </si>
  <si>
    <t>Potpis i pečat Ponuditelja:</t>
  </si>
  <si>
    <t>_____________________</t>
  </si>
  <si>
    <t>Skidanje postojećih kulir ploča, odlaganje  za ponovnu upotrebu, krpanje eventualnih oštećenja, te ponovna ugradnja kulir ploča.</t>
  </si>
  <si>
    <t>Sanacija spojeva na dilataciji, na način da se spoj dobro očisti, grundira s razrijeđenim Noxyde-om ili sl. Nakon toga spoj se popuni trajno elatsičnim kitom Elastofil-om ili sl. te preko spoja postavi mrežica koja se utapa u dva sloja Noxyde-a ili sl. Razvijena širina cca 60 cm.</t>
  </si>
  <si>
    <t>kom.</t>
  </si>
  <si>
    <t>Dobava i ugradnja dvokomponentne polutekuće hidroizolacije  kao Dakfilla HZ- "MATHYS" uz prethodno grundiranje sa  Pegafixom sa potrošnjom 8 – 10 m²/l. Nakon sušenja od min 4 sata nanosi se prvi sloj Dakfilla uz potrošnju 1,3 – 2,5 kg/m² u koji se utapa mreža, armaturnom trakom, sa zavratom uz zidove. Uključena gornja zaštita s dva sloja PE folije d= 0,15 mm  slobodno položene iznad s preklopom 20 cm. Nakon sušenja od min 6 sati nanosi se drugi sloj uz potrošnju od 1,0 -1,5 kg/m². Pod je prohodan nakon 24 sata, a nastavak radova nakon potpunog sušenja 5 – 7 dana. Aplikacija se vrši četkom, valjkom i airles-pumpom. Potrošnja je 2,50 – 3,00 kg/m².  Površina na koju se ugrađuje mora biti ravna, čista i suha. Minimalna temperatura ugradnje je 5° C. Vlažnost zraka maximum 80%. Izolacija na bazi visokih polimera raspršenih u vodi, elastična 300%, 100% vodonepropusna, paropropusna, otporna na iznimne temperature i UV zrake, ekološki potpuno čista. Ugradba slojeva sa različitim bojama.</t>
  </si>
  <si>
    <t>PDV 25 %</t>
  </si>
  <si>
    <t>Odjel za uslužne i tehničke poslove</t>
  </si>
  <si>
    <t>Dubrovnik,  11. svibnja 2023. god.</t>
  </si>
  <si>
    <t>NABAVA RADOVA HIDROIZOLACIJE RAVNOG KROVA, ev. broj nabave: 2-93-23/JN</t>
  </si>
  <si>
    <t>Jed. cijena u eurima</t>
  </si>
  <si>
    <t>Ukupna cijena u eurima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</si>
</sst>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justify" vertical="justify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/>
      <protection locked="0"/>
    </xf>
    <xf numFmtId="4" fontId="42" fillId="0" borderId="0" xfId="0" applyNumberFormat="1" applyFont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0" xfId="55" applyFont="1" applyBorder="1" applyAlignment="1" applyProtection="1">
      <alignment horizontal="justify" vertical="top"/>
      <protection/>
    </xf>
    <xf numFmtId="0" fontId="3" fillId="0" borderId="10" xfId="55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/>
      <protection locked="0"/>
    </xf>
    <xf numFmtId="4" fontId="3" fillId="0" borderId="11" xfId="0" applyNumberFormat="1" applyFont="1" applyBorder="1" applyAlignment="1" applyProtection="1">
      <alignment/>
      <protection/>
    </xf>
    <xf numFmtId="0" fontId="3" fillId="0" borderId="12" xfId="55" applyFont="1" applyBorder="1" applyAlignment="1" applyProtection="1">
      <alignment horizontal="justify" vertical="top"/>
      <protection/>
    </xf>
    <xf numFmtId="0" fontId="3" fillId="0" borderId="12" xfId="0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/>
      <protection locked="0"/>
    </xf>
    <xf numFmtId="4" fontId="3" fillId="0" borderId="13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 vertical="justify"/>
      <protection locked="0"/>
    </xf>
    <xf numFmtId="4" fontId="3" fillId="0" borderId="0" xfId="0" applyNumberFormat="1" applyFont="1" applyAlignment="1" applyProtection="1">
      <alignment/>
      <protection locked="0"/>
    </xf>
    <xf numFmtId="2" fontId="3" fillId="0" borderId="0" xfId="0" applyNumberFormat="1" applyFont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horizontal="right"/>
      <protection locked="0"/>
    </xf>
    <xf numFmtId="4" fontId="3" fillId="0" borderId="15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right"/>
      <protection locked="0"/>
    </xf>
    <xf numFmtId="4" fontId="6" fillId="0" borderId="16" xfId="0" applyNumberFormat="1" applyFont="1" applyBorder="1" applyAlignment="1" applyProtection="1">
      <alignment horizontal="right"/>
      <protection/>
    </xf>
    <xf numFmtId="2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justify"/>
      <protection locked="0"/>
    </xf>
    <xf numFmtId="4" fontId="6" fillId="0" borderId="0" xfId="0" applyNumberFormat="1" applyFont="1" applyAlignment="1" applyProtection="1">
      <alignment/>
      <protection locked="0"/>
    </xf>
    <xf numFmtId="0" fontId="3" fillId="0" borderId="17" xfId="55" applyFont="1" applyBorder="1" applyAlignment="1" applyProtection="1">
      <alignment horizontal="justify" vertical="top"/>
      <protection/>
    </xf>
    <xf numFmtId="0" fontId="3" fillId="0" borderId="17" xfId="55" applyFont="1" applyBorder="1" applyAlignment="1" applyProtection="1">
      <alignment horizontal="center"/>
      <protection/>
    </xf>
    <xf numFmtId="4" fontId="3" fillId="0" borderId="17" xfId="0" applyNumberFormat="1" applyFont="1" applyBorder="1" applyAlignment="1" applyProtection="1">
      <alignment horizontal="center"/>
      <protection/>
    </xf>
    <xf numFmtId="4" fontId="3" fillId="0" borderId="17" xfId="0" applyNumberFormat="1" applyFont="1" applyBorder="1" applyAlignment="1" applyProtection="1">
      <alignment horizontal="center"/>
      <protection locked="0"/>
    </xf>
    <xf numFmtId="4" fontId="3" fillId="0" borderId="18" xfId="0" applyNumberFormat="1" applyFont="1" applyBorder="1" applyAlignment="1" applyProtection="1">
      <alignment/>
      <protection/>
    </xf>
    <xf numFmtId="0" fontId="6" fillId="14" borderId="19" xfId="0" applyFont="1" applyFill="1" applyBorder="1" applyAlignment="1" applyProtection="1">
      <alignment horizontal="center" vertical="top" wrapText="1"/>
      <protection locked="0"/>
    </xf>
    <xf numFmtId="0" fontId="6" fillId="14" borderId="20" xfId="0" applyFont="1" applyFill="1" applyBorder="1" applyAlignment="1" applyProtection="1">
      <alignment horizontal="center" vertical="top" wrapText="1"/>
      <protection locked="0"/>
    </xf>
    <xf numFmtId="172" fontId="6" fillId="14" borderId="20" xfId="0" applyNumberFormat="1" applyFont="1" applyFill="1" applyBorder="1" applyAlignment="1" applyProtection="1">
      <alignment horizontal="center" vertical="top" wrapText="1"/>
      <protection locked="0"/>
    </xf>
    <xf numFmtId="4" fontId="6" fillId="14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9">
      <selection activeCell="G12" sqref="G12"/>
    </sheetView>
  </sheetViews>
  <sheetFormatPr defaultColWidth="8.8515625" defaultRowHeight="12.75"/>
  <cols>
    <col min="1" max="1" width="8.140625" style="40" customWidth="1"/>
    <col min="2" max="2" width="52.57421875" style="2" customWidth="1"/>
    <col min="3" max="3" width="17.00390625" style="5" customWidth="1"/>
    <col min="4" max="4" width="8.8515625" style="5" customWidth="1"/>
    <col min="5" max="6" width="20.7109375" style="5" customWidth="1"/>
    <col min="7" max="16384" width="8.8515625" style="5" customWidth="1"/>
  </cols>
  <sheetData>
    <row r="1" spans="1:6" ht="14.25">
      <c r="A1" s="1" t="s">
        <v>0</v>
      </c>
      <c r="C1" s="3"/>
      <c r="D1" s="3"/>
      <c r="E1" s="4"/>
      <c r="F1" s="4"/>
    </row>
    <row r="2" spans="1:6" ht="14.25">
      <c r="A2" s="6" t="s">
        <v>7</v>
      </c>
      <c r="B2" s="7"/>
      <c r="C2" s="3"/>
      <c r="D2" s="3"/>
      <c r="E2" s="4"/>
      <c r="F2" s="4"/>
    </row>
    <row r="3" spans="1:6" ht="14.25">
      <c r="A3" s="6" t="s">
        <v>1</v>
      </c>
      <c r="B3" s="7"/>
      <c r="C3" s="3"/>
      <c r="D3" s="3"/>
      <c r="E3" s="4"/>
      <c r="F3" s="4"/>
    </row>
    <row r="4" spans="1:6" ht="14.25">
      <c r="A4" s="8"/>
      <c r="B4" s="7"/>
      <c r="C4" s="3"/>
      <c r="D4" s="3"/>
      <c r="E4" s="4"/>
      <c r="F4" s="4"/>
    </row>
    <row r="5" spans="1:6" ht="15">
      <c r="A5" s="9" t="s">
        <v>20</v>
      </c>
      <c r="B5" s="7"/>
      <c r="C5" s="3"/>
      <c r="D5" s="3"/>
      <c r="E5" s="4"/>
      <c r="F5" s="4"/>
    </row>
    <row r="6" spans="1:9" ht="15">
      <c r="A6" s="8" t="s">
        <v>21</v>
      </c>
      <c r="B6" s="7"/>
      <c r="C6" s="10"/>
      <c r="D6" s="10"/>
      <c r="E6" s="11"/>
      <c r="F6" s="11"/>
      <c r="G6" s="12"/>
      <c r="H6" s="12"/>
      <c r="I6" s="12"/>
    </row>
    <row r="7" spans="1:9" ht="15">
      <c r="A7" s="13"/>
      <c r="B7" s="7"/>
      <c r="C7" s="12"/>
      <c r="D7" s="12"/>
      <c r="E7" s="12"/>
      <c r="F7" s="14"/>
      <c r="G7" s="12"/>
      <c r="H7" s="12"/>
      <c r="I7" s="12"/>
    </row>
    <row r="8" spans="1:9" s="18" customFormat="1" ht="15">
      <c r="A8" s="15" t="s">
        <v>22</v>
      </c>
      <c r="B8" s="16"/>
      <c r="C8" s="17"/>
      <c r="D8" s="17"/>
      <c r="E8" s="17"/>
      <c r="F8" s="17"/>
      <c r="G8" s="17"/>
      <c r="H8" s="17"/>
      <c r="I8" s="17"/>
    </row>
    <row r="9" spans="1:2" ht="6" customHeight="1" thickBot="1">
      <c r="A9" s="13"/>
      <c r="B9" s="7"/>
    </row>
    <row r="10" spans="1:9" ht="43.5" customHeight="1" thickBot="1">
      <c r="A10" s="47" t="s">
        <v>4</v>
      </c>
      <c r="B10" s="47" t="s">
        <v>2</v>
      </c>
      <c r="C10" s="48" t="s">
        <v>3</v>
      </c>
      <c r="D10" s="48" t="s">
        <v>5</v>
      </c>
      <c r="E10" s="49" t="s">
        <v>23</v>
      </c>
      <c r="F10" s="50" t="s">
        <v>24</v>
      </c>
      <c r="G10" s="19"/>
      <c r="H10" s="19"/>
      <c r="I10" s="19"/>
    </row>
    <row r="11" spans="1:6" s="12" customFormat="1" ht="43.5" thickTop="1">
      <c r="A11" s="51" t="s">
        <v>6</v>
      </c>
      <c r="B11" s="42" t="s">
        <v>15</v>
      </c>
      <c r="C11" s="43" t="s">
        <v>11</v>
      </c>
      <c r="D11" s="44">
        <v>400</v>
      </c>
      <c r="E11" s="45"/>
      <c r="F11" s="46">
        <f>E11*D11</f>
        <v>0</v>
      </c>
    </row>
    <row r="12" spans="1:6" s="12" customFormat="1" ht="285">
      <c r="A12" s="52" t="s">
        <v>10</v>
      </c>
      <c r="B12" s="20" t="s">
        <v>18</v>
      </c>
      <c r="C12" s="21" t="s">
        <v>11</v>
      </c>
      <c r="D12" s="22">
        <v>600</v>
      </c>
      <c r="E12" s="23"/>
      <c r="F12" s="24">
        <f>E12*D12</f>
        <v>0</v>
      </c>
    </row>
    <row r="13" spans="1:6" s="12" customFormat="1" ht="86.25" thickBot="1">
      <c r="A13" s="53" t="s">
        <v>12</v>
      </c>
      <c r="B13" s="25" t="s">
        <v>16</v>
      </c>
      <c r="C13" s="26" t="s">
        <v>17</v>
      </c>
      <c r="D13" s="27">
        <v>5</v>
      </c>
      <c r="E13" s="28"/>
      <c r="F13" s="29">
        <f>E13*D13</f>
        <v>0</v>
      </c>
    </row>
    <row r="14" spans="1:6" ht="6.75" customHeight="1" thickBot="1">
      <c r="A14" s="30"/>
      <c r="E14" s="31"/>
      <c r="F14" s="31"/>
    </row>
    <row r="15" spans="1:6" ht="30" customHeight="1" thickBot="1">
      <c r="A15" s="32"/>
      <c r="B15" s="5"/>
      <c r="C15" s="33" t="s">
        <v>8</v>
      </c>
      <c r="D15" s="34"/>
      <c r="E15" s="35"/>
      <c r="F15" s="36">
        <f>SUM(F11:F14)</f>
        <v>0</v>
      </c>
    </row>
    <row r="16" spans="1:6" ht="30" customHeight="1" thickBot="1">
      <c r="A16" s="37"/>
      <c r="B16" s="5"/>
      <c r="C16" s="8"/>
      <c r="D16" s="2"/>
      <c r="E16" s="38"/>
      <c r="F16" s="38"/>
    </row>
    <row r="17" spans="1:6" ht="30" customHeight="1" thickBot="1">
      <c r="A17" s="37" t="s">
        <v>13</v>
      </c>
      <c r="B17" s="5"/>
      <c r="C17" s="33" t="s">
        <v>19</v>
      </c>
      <c r="D17" s="34"/>
      <c r="E17" s="35"/>
      <c r="F17" s="36">
        <f>F15*0.25</f>
        <v>0</v>
      </c>
    </row>
    <row r="18" spans="1:6" ht="30" customHeight="1" thickBot="1">
      <c r="A18" s="32"/>
      <c r="B18" s="5"/>
      <c r="C18" s="8"/>
      <c r="D18" s="2"/>
      <c r="E18" s="39"/>
      <c r="F18" s="39"/>
    </row>
    <row r="19" spans="1:6" ht="30" customHeight="1" thickBot="1">
      <c r="A19" s="37" t="s">
        <v>14</v>
      </c>
      <c r="B19" s="5"/>
      <c r="C19" s="33" t="s">
        <v>9</v>
      </c>
      <c r="D19" s="34"/>
      <c r="E19" s="35"/>
      <c r="F19" s="36">
        <f>F15+F17</f>
        <v>0</v>
      </c>
    </row>
    <row r="20" spans="1:5" ht="14.25">
      <c r="A20" s="5"/>
      <c r="B20" s="5"/>
      <c r="C20" s="2"/>
      <c r="D20" s="39"/>
      <c r="E20" s="39"/>
    </row>
    <row r="23" ht="15">
      <c r="F23" s="41"/>
    </row>
  </sheetData>
  <sheetProtection password="EF31" sheet="1" selectLockedCells="1"/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headerFooter>
    <oddHeader>&amp;CPRILOG 2 - TROŠKOVNIK&amp;R&amp;P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 Katić</dc:creator>
  <cp:keywords/>
  <dc:description/>
  <cp:lastModifiedBy>lucepe</cp:lastModifiedBy>
  <cp:lastPrinted>2023-06-12T13:13:32Z</cp:lastPrinted>
  <dcterms:created xsi:type="dcterms:W3CDTF">2003-05-05T17:45:22Z</dcterms:created>
  <dcterms:modified xsi:type="dcterms:W3CDTF">2023-06-12T13:13:38Z</dcterms:modified>
  <cp:category/>
  <cp:version/>
  <cp:contentType/>
  <cp:contentStatus/>
</cp:coreProperties>
</file>