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20" windowHeight="8580" activeTab="0"/>
  </bookViews>
  <sheets>
    <sheet name="2023" sheetId="1" r:id="rId1"/>
  </sheets>
  <definedNames>
    <definedName name="_xlnm.Print_Area" localSheetId="0">'2023'!$A$1:$G$84</definedName>
  </definedNames>
  <calcPr fullCalcOnLoad="1"/>
</workbook>
</file>

<file path=xl/sharedStrings.xml><?xml version="1.0" encoding="utf-8"?>
<sst xmlns="http://schemas.openxmlformats.org/spreadsheetml/2006/main" count="77" uniqueCount="75">
  <si>
    <t>OPĆA BOLNICA DUBROVNIK</t>
  </si>
  <si>
    <t>20 000 Dubrovnik</t>
  </si>
  <si>
    <t>Jed. mjere</t>
  </si>
  <si>
    <t>St.</t>
  </si>
  <si>
    <t>1.</t>
  </si>
  <si>
    <t>Dr. Roka Mišetića 2</t>
  </si>
  <si>
    <t xml:space="preserve">UKUPNO </t>
  </si>
  <si>
    <t xml:space="preserve">SVEUKUPNO </t>
  </si>
  <si>
    <t>2.</t>
  </si>
  <si>
    <t>3.</t>
  </si>
  <si>
    <t>Potpis i pečat Ponuditelja:</t>
  </si>
  <si>
    <t>_______________________________________</t>
  </si>
  <si>
    <t>PDV 25 %</t>
  </si>
  <si>
    <t>Jed. cijena u eurima</t>
  </si>
  <si>
    <t>Ukupna cijena u eurima</t>
  </si>
  <si>
    <t>Količina</t>
  </si>
  <si>
    <t>Proizvođač/Model dizala</t>
  </si>
  <si>
    <t>NABAVA RADOVA ZAMJENE MALOTERETNIH DIZALA B5 I B6, ev. broj nabave: 1-97-23/JN</t>
  </si>
  <si>
    <t>OPĆA NAPOMENA:</t>
  </si>
  <si>
    <t xml:space="preserve">Sve stavke ovog troškovnika moraju biti u skladu sa programom osiguranja kontrole i kakvoće proizvoda te sa mjerama i normativima zaštite na radu i od požara bez da je to posebno naglašeno u samom  troškovniku. U specifikaciji predviđena oprema mora zadovoljavati: odgovarajuću kvalitetu za ovakvu vrstu instalacije, osiguran ovlašteni servis, regulirani svi potrebni certifikati i atesti prema važećim hrvatskim zakonima. </t>
  </si>
  <si>
    <t>Za svu ugrađenu opremu trebaju se pribaviti izjave o svojstvima materijala i izjave o sukladnosti proizvoda prema HRN ili EN normama.</t>
  </si>
  <si>
    <t>Prije narudžbe materijala i opreme količine dogovoriti sa  Investitorom.</t>
  </si>
  <si>
    <t>Dio zahvata obuhvaća premještanje opreme i adekvatnu zaštitu poda, opreme i zidova u prostoru kod izvođenja radova, čiščenje prostora nakon završetka radova odnosno dovođenje prostora u prvobitno stanje te odvoz viška materijala na deponiju.</t>
  </si>
  <si>
    <t>Za vrijeme radova ne smije doći do štete na ostalim instalacijama, uređajim i stvarima.</t>
  </si>
  <si>
    <t>Ugrađena oprema i instalacije moraju biti maksimalno zaštićene od utjecaja glodavaca.</t>
  </si>
  <si>
    <t>kpl</t>
  </si>
  <si>
    <t xml:space="preserve">Dobava i ugradnja maloteretnih liftova. U stavku je uključena dobava svog ostalog potrebnog materijala za ispunjenje opisa stavke, sav potreban rad za ispunjenje opisa stavke, te istovar, skladištenje, čuvanje, transport do objekta i po objektu, prijenos do mjesta ugradnje, ugradba i sl. </t>
  </si>
  <si>
    <t>Stavka uključuje:</t>
  </si>
  <si>
    <t>DETALJI IZVEDBE DIZALA:</t>
  </si>
  <si>
    <t>Brzina vožnje: 0,4 m/s</t>
  </si>
  <si>
    <t>Napon upravljanja: 24 V</t>
  </si>
  <si>
    <t>* Vozno okno :</t>
  </si>
  <si>
    <r>
      <t>* Vrata v.o.</t>
    </r>
    <r>
      <rPr>
        <sz val="11"/>
        <rFont val="Arial"/>
        <family val="2"/>
      </rPr>
      <t>:</t>
    </r>
  </si>
  <si>
    <r>
      <t>* Kabina dizala</t>
    </r>
    <r>
      <rPr>
        <sz val="11"/>
        <rFont val="Arial"/>
        <family val="2"/>
      </rPr>
      <t xml:space="preserve"> :</t>
    </r>
  </si>
  <si>
    <t>Izrada,  isporuka i ugradnja  komplet maloteretnog lifta prema tehničkom opisu</t>
  </si>
  <si>
    <t>Opis radova</t>
  </si>
  <si>
    <t>Demontaža postojećih maloteretnih liftova sa svim elementima potrebnim da je vozno okno spremno za ugradnju novih maloteretnih liftova, uključujući odspajanje od elektro instalacija. U cijenu je uključen odovoz na deponiju ili skladište investitora u krugu od 10 km za sav demontiran materijal, zaštita gradilišta i dovođenje prostora u prvobitno stanje.</t>
  </si>
  <si>
    <t>odvoz ambalaže dizala na deponij udaljen do 10km;</t>
  </si>
  <si>
    <t>izvedbu izmjenične rasvjete voznog okna dizala;</t>
  </si>
  <si>
    <t>osiguranje tereta za tehnički pregled dizala;</t>
  </si>
  <si>
    <t>Vrsta pogona i tip dizala: električni reduktorski motor, snage max 0,55kW:2,0A (3x400V) / 3,0A</t>
  </si>
  <si>
    <t>Nosivost dizala: 100 kg</t>
  </si>
  <si>
    <t>Vrsta upravljanja:pozivno</t>
  </si>
  <si>
    <t>Signalizacija na postajama: optički signal potvrde prijema poziva, digitalni pokazivač položaja kabine, optički pokazivač smjera daljnje vožnje, zvučni signal dolaska kabine u stanicu</t>
  </si>
  <si>
    <t>Instalacija: za suhi prostor</t>
  </si>
  <si>
    <t>Napon pogonskog elektro motora: 3 x 400 / 230 V, 50 Hz</t>
  </si>
  <si>
    <t>izvedba: Betonsko</t>
  </si>
  <si>
    <t>nadvišenje: 3100 mm</t>
  </si>
  <si>
    <t>vrsta: ručna dvodjelna vertikalno posmična</t>
  </si>
  <si>
    <t>izvedba: metalna</t>
  </si>
  <si>
    <r>
      <t xml:space="preserve">obloga: nehrđajući čelični INOX lim, </t>
    </r>
    <r>
      <rPr>
        <b/>
        <sz val="11"/>
        <rFont val="Arial"/>
        <family val="2"/>
      </rPr>
      <t>vatrootporna EI60</t>
    </r>
    <r>
      <rPr>
        <sz val="11"/>
        <rFont val="Arial"/>
        <family val="2"/>
      </rPr>
      <t xml:space="preserve">                                                                                        </t>
    </r>
  </si>
  <si>
    <t>izvedba: čelična konstrukcija</t>
  </si>
  <si>
    <t>obloga stranica: nehrđajući čelični INOX lim</t>
  </si>
  <si>
    <t>obloga stropa: nehrđajući čelični INOX lim</t>
  </si>
  <si>
    <t xml:space="preserve">obloga poda: nehrđajući čelični INOX lim, rasvjeta kabina, jedna pregradna polica                                                  </t>
  </si>
  <si>
    <t>Okvir kabine: komplet za dizalo na užad</t>
  </si>
  <si>
    <t>Ovjes kabine :1 : 1</t>
  </si>
  <si>
    <t>Protuuteg :čelična konstrukcija s elementima za ispunu</t>
  </si>
  <si>
    <t>Vodilice kabine: svijetlo vučeni “T“ profil 50 x 50 x 5mm</t>
  </si>
  <si>
    <t>Vodilice protuutega: svijetlo vučeni “T“ profil  50 x 50 x 5mm</t>
  </si>
  <si>
    <t>Konzole i pribor za učvršćenje vodilica kabine i protuutega: specijalna izvedba za prihvat horizontalnih sila</t>
  </si>
  <si>
    <t>Smještaj pogonskog stroja i grupe upravljanja:u vrhu voznog okna iznad kabine</t>
  </si>
  <si>
    <t>Čelična užad: 2 užeta</t>
  </si>
  <si>
    <t>Puštanje komplet ugrađene opreme u pogon, te izdavanje zapisnika o puštanju u pogon sa parametrima rada, svom dokumentacijom potrebnom prema zakonima i normama RH i obuka korisnika.</t>
  </si>
  <si>
    <t>Izrada izvedbenog projekta ugrađenog maloteretnog dizala</t>
  </si>
  <si>
    <t>Projektna dokumentacija isporučuje se investitoru u 4 (četiri) primjeraka u pisanom obliku i isto toliko primjeraka u digitalnom obliku, u formatima standardnih računalnih programa.</t>
  </si>
  <si>
    <t>tehnički pregled dizala od strane ovlaštene institucije</t>
  </si>
  <si>
    <t>Visina dizanja: 10.040 mm</t>
  </si>
  <si>
    <t>Broj stanica / prilaza: 3 stanica / 3 - prolazna kabina po 180°</t>
  </si>
  <si>
    <t>Broj ulaza u kabinu: 2</t>
  </si>
  <si>
    <t>dimenzije: Š = 1310 x D = 1000 mm</t>
  </si>
  <si>
    <t>dubina jame : / 90 mm</t>
  </si>
  <si>
    <t>dimenzije: Š = 950 x V = 1000 mm</t>
  </si>
  <si>
    <t>dimenzije: Š = 950 mm x D = 750 mm x V = 1000 mm (čista visina 900 mm)</t>
  </si>
  <si>
    <t xml:space="preserve">2xkabinska vrata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</si>
</sst>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;[Red]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justify" vertical="justify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/>
      <protection locked="0"/>
    </xf>
    <xf numFmtId="4" fontId="43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57" applyFont="1" applyBorder="1" applyAlignment="1" applyProtection="1">
      <alignment horizontal="justify" vertical="top"/>
      <protection locked="0"/>
    </xf>
    <xf numFmtId="0" fontId="6" fillId="0" borderId="0" xfId="0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 vertical="top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justify"/>
      <protection locked="0"/>
    </xf>
    <xf numFmtId="4" fontId="4" fillId="0" borderId="0" xfId="0" applyNumberFormat="1" applyFont="1" applyAlignment="1" applyProtection="1">
      <alignment/>
      <protection locked="0"/>
    </xf>
    <xf numFmtId="0" fontId="5" fillId="0" borderId="12" xfId="57" applyFont="1" applyBorder="1" applyAlignment="1" applyProtection="1">
      <alignment horizontal="justify" vertical="top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14" xfId="57" applyFont="1" applyBorder="1" applyAlignment="1" applyProtection="1">
      <alignment horizontal="justify" vertical="top" wrapText="1"/>
      <protection/>
    </xf>
    <xf numFmtId="0" fontId="4" fillId="0" borderId="14" xfId="57" applyFont="1" applyBorder="1" applyAlignment="1" applyProtection="1">
      <alignment horizontal="justify" vertical="top"/>
      <protection locked="0"/>
    </xf>
    <xf numFmtId="0" fontId="4" fillId="0" borderId="14" xfId="57" applyFont="1" applyBorder="1" applyAlignment="1" applyProtection="1">
      <alignment horizontal="center"/>
      <protection/>
    </xf>
    <xf numFmtId="4" fontId="5" fillId="0" borderId="14" xfId="0" applyNumberFormat="1" applyFont="1" applyBorder="1" applyAlignment="1" applyProtection="1">
      <alignment horizontal="center"/>
      <protection locked="0"/>
    </xf>
    <xf numFmtId="4" fontId="5" fillId="0" borderId="15" xfId="0" applyNumberFormat="1" applyFont="1" applyBorder="1" applyAlignment="1" applyProtection="1">
      <alignment/>
      <protection/>
    </xf>
    <xf numFmtId="0" fontId="4" fillId="8" borderId="16" xfId="0" applyFont="1" applyFill="1" applyBorder="1" applyAlignment="1" applyProtection="1">
      <alignment horizontal="center" vertical="top" wrapText="1"/>
      <protection locked="0"/>
    </xf>
    <xf numFmtId="0" fontId="4" fillId="8" borderId="17" xfId="0" applyFont="1" applyFill="1" applyBorder="1" applyAlignment="1" applyProtection="1">
      <alignment horizontal="center" vertical="top" wrapText="1"/>
      <protection locked="0"/>
    </xf>
    <xf numFmtId="166" fontId="4" fillId="8" borderId="17" xfId="0" applyNumberFormat="1" applyFont="1" applyFill="1" applyBorder="1" applyAlignment="1" applyProtection="1">
      <alignment horizontal="center" vertical="top" wrapText="1"/>
      <protection locked="0"/>
    </xf>
    <xf numFmtId="4" fontId="4" fillId="8" borderId="18" xfId="0" applyNumberFormat="1" applyFont="1" applyFill="1" applyBorder="1" applyAlignment="1" applyProtection="1">
      <alignment horizontal="center" vertical="top" wrapText="1"/>
      <protection locked="0"/>
    </xf>
    <xf numFmtId="1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Border="1" applyAlignment="1" applyProtection="1">
      <alignment horizontal="center" vertical="top" wrapText="1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4" fillId="8" borderId="17" xfId="0" applyNumberFormat="1" applyFont="1" applyFill="1" applyBorder="1" applyAlignment="1" applyProtection="1">
      <alignment horizontal="center" vertical="top" wrapText="1"/>
      <protection locked="0"/>
    </xf>
    <xf numFmtId="1" fontId="4" fillId="0" borderId="14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5" fillId="0" borderId="12" xfId="57" applyFont="1" applyFill="1" applyBorder="1" applyAlignment="1" applyProtection="1">
      <alignment horizontal="justify" vertical="top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57" applyFont="1" applyBorder="1" applyAlignment="1" applyProtection="1">
      <alignment horizontal="justify" vertical="top"/>
      <protection locked="0"/>
    </xf>
    <xf numFmtId="0" fontId="4" fillId="0" borderId="21" xfId="57" applyFont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center"/>
      <protection/>
    </xf>
    <xf numFmtId="4" fontId="5" fillId="0" borderId="21" xfId="0" applyNumberFormat="1" applyFont="1" applyBorder="1" applyAlignment="1" applyProtection="1">
      <alignment horizontal="center"/>
      <protection locked="0"/>
    </xf>
    <xf numFmtId="4" fontId="5" fillId="0" borderId="2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vertical="justify"/>
      <protection locked="0"/>
    </xf>
    <xf numFmtId="1" fontId="0" fillId="0" borderId="0" xfId="0" applyNumberFormat="1" applyFont="1" applyAlignment="1" applyProtection="1">
      <alignment vertical="justify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0" xfId="0" applyFont="1" applyAlignment="1" applyProtection="1">
      <alignment horizontal="left" vertical="justify"/>
      <protection/>
    </xf>
    <xf numFmtId="0" fontId="0" fillId="0" borderId="0" xfId="0" applyFont="1" applyAlignment="1" applyProtection="1">
      <alignment vertical="justify"/>
      <protection/>
    </xf>
    <xf numFmtId="0" fontId="5" fillId="0" borderId="0" xfId="0" applyFont="1" applyAlignment="1" applyProtection="1">
      <alignment vertical="justify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justify" vertical="top" wrapText="1"/>
      <protection/>
    </xf>
    <xf numFmtId="0" fontId="4" fillId="0" borderId="12" xfId="0" applyFont="1" applyBorder="1" applyAlignment="1" applyProtection="1">
      <alignment horizontal="justify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F18" sqref="F18:G18"/>
    </sheetView>
  </sheetViews>
  <sheetFormatPr defaultColWidth="8.8515625" defaultRowHeight="12.75"/>
  <cols>
    <col min="1" max="1" width="5.140625" style="26" customWidth="1"/>
    <col min="2" max="2" width="47.421875" style="2" customWidth="1"/>
    <col min="3" max="3" width="21.28125" style="2" customWidth="1"/>
    <col min="4" max="4" width="9.7109375" style="3" customWidth="1"/>
    <col min="5" max="5" width="8.8515625" style="39" customWidth="1"/>
    <col min="6" max="7" width="22.7109375" style="3" customWidth="1"/>
    <col min="8" max="16384" width="8.8515625" style="3" customWidth="1"/>
  </cols>
  <sheetData>
    <row r="1" ht="15">
      <c r="A1" s="1" t="s">
        <v>0</v>
      </c>
    </row>
    <row r="2" spans="1:3" ht="14.25">
      <c r="A2" s="4" t="s">
        <v>5</v>
      </c>
      <c r="B2" s="5"/>
      <c r="C2" s="5"/>
    </row>
    <row r="3" spans="1:3" ht="14.25">
      <c r="A3" s="4" t="s">
        <v>1</v>
      </c>
      <c r="B3" s="5"/>
      <c r="C3" s="5"/>
    </row>
    <row r="4" spans="1:6" ht="14.25">
      <c r="A4" s="4"/>
      <c r="B4" s="5"/>
      <c r="C4" s="5"/>
      <c r="D4" s="6"/>
      <c r="E4" s="40"/>
      <c r="F4" s="6"/>
    </row>
    <row r="5" spans="1:7" ht="14.25">
      <c r="A5" s="8"/>
      <c r="B5" s="5"/>
      <c r="C5" s="9"/>
      <c r="D5" s="7"/>
      <c r="E5" s="41"/>
      <c r="F5" s="7"/>
      <c r="G5" s="7"/>
    </row>
    <row r="6" spans="1:7" ht="15">
      <c r="A6" s="10" t="s">
        <v>17</v>
      </c>
      <c r="B6" s="11"/>
      <c r="C6" s="3"/>
      <c r="D6" s="7"/>
      <c r="E6" s="41"/>
      <c r="F6" s="7"/>
      <c r="G6" s="7"/>
    </row>
    <row r="7" spans="1:7" ht="15">
      <c r="A7" s="10"/>
      <c r="B7" s="11"/>
      <c r="C7" s="3"/>
      <c r="D7" s="7"/>
      <c r="E7" s="41"/>
      <c r="F7" s="7"/>
      <c r="G7" s="7"/>
    </row>
    <row r="8" spans="1:7" ht="15">
      <c r="A8" s="10" t="s">
        <v>18</v>
      </c>
      <c r="B8" s="11"/>
      <c r="C8" s="3"/>
      <c r="D8" s="7"/>
      <c r="E8" s="41"/>
      <c r="F8" s="7"/>
      <c r="G8" s="7"/>
    </row>
    <row r="9" spans="1:7" ht="14.25">
      <c r="A9" s="59" t="s">
        <v>19</v>
      </c>
      <c r="B9" s="60"/>
      <c r="C9" s="60"/>
      <c r="D9" s="60"/>
      <c r="E9" s="60"/>
      <c r="F9" s="60"/>
      <c r="G9" s="60"/>
    </row>
    <row r="10" spans="1:7" ht="14.25">
      <c r="A10" s="60"/>
      <c r="B10" s="60"/>
      <c r="C10" s="60"/>
      <c r="D10" s="60"/>
      <c r="E10" s="60"/>
      <c r="F10" s="60"/>
      <c r="G10" s="60"/>
    </row>
    <row r="11" spans="1:7" ht="14.25">
      <c r="A11" s="60"/>
      <c r="B11" s="60"/>
      <c r="C11" s="60"/>
      <c r="D11" s="60"/>
      <c r="E11" s="60"/>
      <c r="F11" s="60"/>
      <c r="G11" s="60"/>
    </row>
    <row r="12" spans="1:7" ht="14.25">
      <c r="A12" s="61" t="s">
        <v>20</v>
      </c>
      <c r="B12" s="61"/>
      <c r="C12" s="61"/>
      <c r="D12" s="61"/>
      <c r="E12" s="61"/>
      <c r="F12" s="61"/>
      <c r="G12" s="61"/>
    </row>
    <row r="13" spans="1:7" ht="14.25">
      <c r="A13" s="61" t="s">
        <v>21</v>
      </c>
      <c r="B13" s="61"/>
      <c r="C13" s="61"/>
      <c r="D13" s="61"/>
      <c r="E13" s="61"/>
      <c r="F13" s="61"/>
      <c r="G13" s="61"/>
    </row>
    <row r="14" spans="1:7" ht="30.75" customHeight="1">
      <c r="A14" s="61" t="s">
        <v>22</v>
      </c>
      <c r="B14" s="61"/>
      <c r="C14" s="61"/>
      <c r="D14" s="61"/>
      <c r="E14" s="61"/>
      <c r="F14" s="61"/>
      <c r="G14" s="61"/>
    </row>
    <row r="15" spans="1:7" ht="14.25">
      <c r="A15" s="62" t="s">
        <v>23</v>
      </c>
      <c r="B15" s="63"/>
      <c r="C15" s="63"/>
      <c r="D15" s="63"/>
      <c r="E15" s="63"/>
      <c r="F15" s="63"/>
      <c r="G15" s="63"/>
    </row>
    <row r="16" spans="1:7" ht="14.25">
      <c r="A16" s="62" t="s">
        <v>24</v>
      </c>
      <c r="B16" s="63"/>
      <c r="C16" s="63"/>
      <c r="D16" s="63"/>
      <c r="E16" s="63"/>
      <c r="F16" s="63"/>
      <c r="G16" s="63"/>
    </row>
    <row r="17" spans="1:7" ht="14.25">
      <c r="A17" s="55"/>
      <c r="B17" s="55"/>
      <c r="C17" s="55"/>
      <c r="D17" s="55"/>
      <c r="E17" s="56"/>
      <c r="F17" s="55"/>
      <c r="G17" s="55"/>
    </row>
    <row r="18" spans="1:3" ht="15" thickBot="1">
      <c r="A18" s="8"/>
      <c r="B18" s="5"/>
      <c r="C18" s="5"/>
    </row>
    <row r="19" spans="1:7" ht="30.75" thickBot="1">
      <c r="A19" s="35" t="s">
        <v>3</v>
      </c>
      <c r="B19" s="36" t="s">
        <v>35</v>
      </c>
      <c r="C19" s="36" t="s">
        <v>16</v>
      </c>
      <c r="D19" s="36" t="s">
        <v>2</v>
      </c>
      <c r="E19" s="42" t="s">
        <v>15</v>
      </c>
      <c r="F19" s="37" t="s">
        <v>13</v>
      </c>
      <c r="G19" s="38" t="s">
        <v>14</v>
      </c>
    </row>
    <row r="20" spans="1:7" s="7" customFormat="1" ht="129.75" customHeight="1" thickTop="1">
      <c r="A20" s="29" t="s">
        <v>4</v>
      </c>
      <c r="B20" s="30" t="s">
        <v>36</v>
      </c>
      <c r="C20" s="31"/>
      <c r="D20" s="32" t="s">
        <v>25</v>
      </c>
      <c r="E20" s="43">
        <v>2</v>
      </c>
      <c r="F20" s="33"/>
      <c r="G20" s="34">
        <f>E20*F20</f>
        <v>0</v>
      </c>
    </row>
    <row r="21" spans="1:7" s="7" customFormat="1" ht="99.75">
      <c r="A21" s="49" t="s">
        <v>8</v>
      </c>
      <c r="B21" s="28" t="s">
        <v>26</v>
      </c>
      <c r="C21" s="50"/>
      <c r="D21" s="51" t="s">
        <v>25</v>
      </c>
      <c r="E21" s="52">
        <v>2</v>
      </c>
      <c r="F21" s="53"/>
      <c r="G21" s="54">
        <f>E21*F21</f>
        <v>0</v>
      </c>
    </row>
    <row r="22" spans="1:7" s="7" customFormat="1" ht="30" customHeight="1">
      <c r="A22" s="64"/>
      <c r="B22" s="28" t="s">
        <v>27</v>
      </c>
      <c r="C22" s="57"/>
      <c r="D22" s="71"/>
      <c r="E22" s="71"/>
      <c r="F22" s="57"/>
      <c r="G22" s="73"/>
    </row>
    <row r="23" spans="1:7" s="7" customFormat="1" ht="30" customHeight="1">
      <c r="A23" s="64"/>
      <c r="B23" s="65" t="s">
        <v>37</v>
      </c>
      <c r="C23" s="57"/>
      <c r="D23" s="71"/>
      <c r="E23" s="71"/>
      <c r="F23" s="57"/>
      <c r="G23" s="73"/>
    </row>
    <row r="24" spans="1:7" s="7" customFormat="1" ht="30" customHeight="1">
      <c r="A24" s="64"/>
      <c r="B24" s="66" t="s">
        <v>38</v>
      </c>
      <c r="C24" s="57"/>
      <c r="D24" s="71"/>
      <c r="E24" s="71"/>
      <c r="F24" s="57"/>
      <c r="G24" s="73"/>
    </row>
    <row r="25" spans="1:7" s="7" customFormat="1" ht="30" customHeight="1">
      <c r="A25" s="64"/>
      <c r="B25" s="66" t="s">
        <v>39</v>
      </c>
      <c r="C25" s="57"/>
      <c r="D25" s="71"/>
      <c r="E25" s="71"/>
      <c r="F25" s="57"/>
      <c r="G25" s="73"/>
    </row>
    <row r="26" spans="1:7" s="7" customFormat="1" ht="30" customHeight="1">
      <c r="A26" s="64"/>
      <c r="B26" s="66" t="s">
        <v>66</v>
      </c>
      <c r="C26" s="57"/>
      <c r="D26" s="71"/>
      <c r="E26" s="71"/>
      <c r="F26" s="57"/>
      <c r="G26" s="73"/>
    </row>
    <row r="27" spans="1:7" s="7" customFormat="1" ht="34.5" customHeight="1">
      <c r="A27" s="64"/>
      <c r="B27" s="67" t="s">
        <v>28</v>
      </c>
      <c r="C27" s="57"/>
      <c r="D27" s="71"/>
      <c r="E27" s="71"/>
      <c r="F27" s="57"/>
      <c r="G27" s="73"/>
    </row>
    <row r="28" spans="1:7" s="7" customFormat="1" ht="28.5">
      <c r="A28" s="64"/>
      <c r="B28" s="65" t="s">
        <v>40</v>
      </c>
      <c r="C28" s="57"/>
      <c r="D28" s="71"/>
      <c r="E28" s="71"/>
      <c r="F28" s="57"/>
      <c r="G28" s="73"/>
    </row>
    <row r="29" spans="1:7" s="7" customFormat="1" ht="30" customHeight="1">
      <c r="A29" s="64"/>
      <c r="B29" s="65" t="s">
        <v>41</v>
      </c>
      <c r="C29" s="57"/>
      <c r="D29" s="71"/>
      <c r="E29" s="71"/>
      <c r="F29" s="57"/>
      <c r="G29" s="73"/>
    </row>
    <row r="30" spans="1:7" s="7" customFormat="1" ht="30" customHeight="1">
      <c r="A30" s="64"/>
      <c r="B30" s="65" t="s">
        <v>29</v>
      </c>
      <c r="C30" s="57"/>
      <c r="D30" s="71"/>
      <c r="E30" s="71"/>
      <c r="F30" s="57"/>
      <c r="G30" s="73"/>
    </row>
    <row r="31" spans="1:7" s="7" customFormat="1" ht="30" customHeight="1">
      <c r="A31" s="64"/>
      <c r="B31" s="68" t="s">
        <v>67</v>
      </c>
      <c r="C31" s="57"/>
      <c r="D31" s="71"/>
      <c r="E31" s="71"/>
      <c r="F31" s="57"/>
      <c r="G31" s="73"/>
    </row>
    <row r="32" spans="1:7" s="7" customFormat="1" ht="30" customHeight="1">
      <c r="A32" s="64"/>
      <c r="B32" s="65" t="s">
        <v>68</v>
      </c>
      <c r="C32" s="57"/>
      <c r="D32" s="71"/>
      <c r="E32" s="71"/>
      <c r="F32" s="57"/>
      <c r="G32" s="73"/>
    </row>
    <row r="33" spans="1:7" s="7" customFormat="1" ht="30" customHeight="1">
      <c r="A33" s="64"/>
      <c r="B33" s="68" t="s">
        <v>69</v>
      </c>
      <c r="C33" s="57"/>
      <c r="D33" s="71"/>
      <c r="E33" s="71"/>
      <c r="F33" s="57"/>
      <c r="G33" s="73"/>
    </row>
    <row r="34" spans="1:7" s="7" customFormat="1" ht="30" customHeight="1">
      <c r="A34" s="64"/>
      <c r="B34" s="65" t="s">
        <v>42</v>
      </c>
      <c r="C34" s="57"/>
      <c r="D34" s="71"/>
      <c r="E34" s="71"/>
      <c r="F34" s="57"/>
      <c r="G34" s="73"/>
    </row>
    <row r="35" spans="1:7" s="7" customFormat="1" ht="57">
      <c r="A35" s="64"/>
      <c r="B35" s="65" t="s">
        <v>43</v>
      </c>
      <c r="C35" s="57"/>
      <c r="D35" s="71"/>
      <c r="E35" s="71"/>
      <c r="F35" s="57"/>
      <c r="G35" s="73"/>
    </row>
    <row r="36" spans="1:7" s="7" customFormat="1" ht="30" customHeight="1">
      <c r="A36" s="64"/>
      <c r="B36" s="65" t="s">
        <v>44</v>
      </c>
      <c r="C36" s="57"/>
      <c r="D36" s="71"/>
      <c r="E36" s="71"/>
      <c r="F36" s="57"/>
      <c r="G36" s="73"/>
    </row>
    <row r="37" spans="1:7" s="7" customFormat="1" ht="30" customHeight="1">
      <c r="A37" s="64"/>
      <c r="B37" s="65" t="s">
        <v>45</v>
      </c>
      <c r="C37" s="57"/>
      <c r="D37" s="71"/>
      <c r="E37" s="71"/>
      <c r="F37" s="57"/>
      <c r="G37" s="73"/>
    </row>
    <row r="38" spans="1:7" s="7" customFormat="1" ht="30" customHeight="1">
      <c r="A38" s="64"/>
      <c r="B38" s="65" t="s">
        <v>30</v>
      </c>
      <c r="C38" s="57"/>
      <c r="D38" s="71"/>
      <c r="E38" s="71"/>
      <c r="F38" s="57"/>
      <c r="G38" s="73"/>
    </row>
    <row r="39" spans="1:7" s="7" customFormat="1" ht="30" customHeight="1">
      <c r="A39" s="64"/>
      <c r="B39" s="69" t="s">
        <v>31</v>
      </c>
      <c r="C39" s="57"/>
      <c r="D39" s="71"/>
      <c r="E39" s="71"/>
      <c r="F39" s="57"/>
      <c r="G39" s="73"/>
    </row>
    <row r="40" spans="1:7" s="7" customFormat="1" ht="30" customHeight="1">
      <c r="A40" s="64"/>
      <c r="B40" s="65" t="s">
        <v>46</v>
      </c>
      <c r="C40" s="57"/>
      <c r="D40" s="71"/>
      <c r="E40" s="71"/>
      <c r="F40" s="57"/>
      <c r="G40" s="73"/>
    </row>
    <row r="41" spans="1:7" s="7" customFormat="1" ht="30" customHeight="1">
      <c r="A41" s="64"/>
      <c r="B41" s="65" t="s">
        <v>70</v>
      </c>
      <c r="C41" s="57"/>
      <c r="D41" s="71"/>
      <c r="E41" s="71"/>
      <c r="F41" s="57"/>
      <c r="G41" s="73"/>
    </row>
    <row r="42" spans="1:7" s="7" customFormat="1" ht="30" customHeight="1">
      <c r="A42" s="64"/>
      <c r="B42" s="68" t="s">
        <v>71</v>
      </c>
      <c r="C42" s="57"/>
      <c r="D42" s="71"/>
      <c r="E42" s="71"/>
      <c r="F42" s="57"/>
      <c r="G42" s="73"/>
    </row>
    <row r="43" spans="1:7" s="7" customFormat="1" ht="30" customHeight="1">
      <c r="A43" s="64"/>
      <c r="B43" s="65" t="s">
        <v>47</v>
      </c>
      <c r="C43" s="57"/>
      <c r="D43" s="71"/>
      <c r="E43" s="71"/>
      <c r="F43" s="57"/>
      <c r="G43" s="73"/>
    </row>
    <row r="44" spans="1:7" s="7" customFormat="1" ht="30" customHeight="1">
      <c r="A44" s="64"/>
      <c r="B44" s="69" t="s">
        <v>32</v>
      </c>
      <c r="C44" s="57"/>
      <c r="D44" s="71"/>
      <c r="E44" s="71"/>
      <c r="F44" s="57"/>
      <c r="G44" s="73"/>
    </row>
    <row r="45" spans="1:7" s="7" customFormat="1" ht="30" customHeight="1">
      <c r="A45" s="64"/>
      <c r="B45" s="65" t="s">
        <v>48</v>
      </c>
      <c r="C45" s="57"/>
      <c r="D45" s="71"/>
      <c r="E45" s="71"/>
      <c r="F45" s="57"/>
      <c r="G45" s="73"/>
    </row>
    <row r="46" spans="1:7" s="7" customFormat="1" ht="30" customHeight="1">
      <c r="A46" s="64"/>
      <c r="B46" s="65" t="s">
        <v>72</v>
      </c>
      <c r="C46" s="57"/>
      <c r="D46" s="71"/>
      <c r="E46" s="71"/>
      <c r="F46" s="57"/>
      <c r="G46" s="73"/>
    </row>
    <row r="47" spans="1:7" s="7" customFormat="1" ht="30" customHeight="1">
      <c r="A47" s="64"/>
      <c r="B47" s="65" t="s">
        <v>49</v>
      </c>
      <c r="C47" s="57"/>
      <c r="D47" s="71"/>
      <c r="E47" s="71"/>
      <c r="F47" s="57"/>
      <c r="G47" s="73"/>
    </row>
    <row r="48" spans="1:7" s="7" customFormat="1" ht="30" customHeight="1">
      <c r="A48" s="64"/>
      <c r="B48" s="65" t="s">
        <v>50</v>
      </c>
      <c r="C48" s="57"/>
      <c r="D48" s="71"/>
      <c r="E48" s="71"/>
      <c r="F48" s="57"/>
      <c r="G48" s="73"/>
    </row>
    <row r="49" spans="1:7" s="7" customFormat="1" ht="30" customHeight="1">
      <c r="A49" s="64"/>
      <c r="B49" s="69" t="s">
        <v>33</v>
      </c>
      <c r="C49" s="57"/>
      <c r="D49" s="71"/>
      <c r="E49" s="71"/>
      <c r="F49" s="57"/>
      <c r="G49" s="73"/>
    </row>
    <row r="50" spans="1:7" s="7" customFormat="1" ht="30" customHeight="1">
      <c r="A50" s="64"/>
      <c r="B50" s="65" t="s">
        <v>73</v>
      </c>
      <c r="C50" s="57"/>
      <c r="D50" s="71"/>
      <c r="E50" s="71"/>
      <c r="F50" s="57"/>
      <c r="G50" s="73"/>
    </row>
    <row r="51" spans="1:7" s="7" customFormat="1" ht="30" customHeight="1">
      <c r="A51" s="64"/>
      <c r="B51" s="65" t="s">
        <v>51</v>
      </c>
      <c r="C51" s="57"/>
      <c r="D51" s="71"/>
      <c r="E51" s="71"/>
      <c r="F51" s="57"/>
      <c r="G51" s="73"/>
    </row>
    <row r="52" spans="1:7" s="7" customFormat="1" ht="30" customHeight="1">
      <c r="A52" s="64"/>
      <c r="B52" s="65" t="s">
        <v>52</v>
      </c>
      <c r="C52" s="57"/>
      <c r="D52" s="71"/>
      <c r="E52" s="71"/>
      <c r="F52" s="57"/>
      <c r="G52" s="73"/>
    </row>
    <row r="53" spans="1:7" s="7" customFormat="1" ht="30" customHeight="1">
      <c r="A53" s="64"/>
      <c r="B53" s="65" t="s">
        <v>53</v>
      </c>
      <c r="C53" s="57"/>
      <c r="D53" s="71"/>
      <c r="E53" s="71"/>
      <c r="F53" s="57"/>
      <c r="G53" s="73"/>
    </row>
    <row r="54" spans="1:7" s="7" customFormat="1" ht="30" customHeight="1">
      <c r="A54" s="64"/>
      <c r="B54" s="65" t="s">
        <v>54</v>
      </c>
      <c r="C54" s="57"/>
      <c r="D54" s="71"/>
      <c r="E54" s="71"/>
      <c r="F54" s="57"/>
      <c r="G54" s="73"/>
    </row>
    <row r="55" spans="1:7" s="7" customFormat="1" ht="30" customHeight="1">
      <c r="A55" s="64"/>
      <c r="B55" s="68" t="s">
        <v>74</v>
      </c>
      <c r="C55" s="57"/>
      <c r="D55" s="71"/>
      <c r="E55" s="71"/>
      <c r="F55" s="57"/>
      <c r="G55" s="73"/>
    </row>
    <row r="56" spans="1:7" s="7" customFormat="1" ht="30" customHeight="1">
      <c r="A56" s="64"/>
      <c r="B56" s="65" t="s">
        <v>55</v>
      </c>
      <c r="C56" s="57"/>
      <c r="D56" s="71"/>
      <c r="E56" s="71"/>
      <c r="F56" s="57"/>
      <c r="G56" s="73"/>
    </row>
    <row r="57" spans="1:7" s="7" customFormat="1" ht="30" customHeight="1">
      <c r="A57" s="64"/>
      <c r="B57" s="65" t="s">
        <v>56</v>
      </c>
      <c r="C57" s="57"/>
      <c r="D57" s="71"/>
      <c r="E57" s="71"/>
      <c r="F57" s="57"/>
      <c r="G57" s="73"/>
    </row>
    <row r="58" spans="1:7" s="7" customFormat="1" ht="30" customHeight="1">
      <c r="A58" s="64"/>
      <c r="B58" s="65" t="s">
        <v>57</v>
      </c>
      <c r="C58" s="57"/>
      <c r="D58" s="71"/>
      <c r="E58" s="71"/>
      <c r="F58" s="57"/>
      <c r="G58" s="73"/>
    </row>
    <row r="59" spans="1:7" s="7" customFormat="1" ht="28.5">
      <c r="A59" s="64"/>
      <c r="B59" s="65" t="s">
        <v>58</v>
      </c>
      <c r="C59" s="57"/>
      <c r="D59" s="71"/>
      <c r="E59" s="71"/>
      <c r="F59" s="57"/>
      <c r="G59" s="73"/>
    </row>
    <row r="60" spans="1:7" s="7" customFormat="1" ht="28.5">
      <c r="A60" s="64"/>
      <c r="B60" s="65" t="s">
        <v>59</v>
      </c>
      <c r="C60" s="57"/>
      <c r="D60" s="71"/>
      <c r="E60" s="71"/>
      <c r="F60" s="57"/>
      <c r="G60" s="73"/>
    </row>
    <row r="61" spans="1:7" s="7" customFormat="1" ht="42.75">
      <c r="A61" s="64"/>
      <c r="B61" s="65" t="s">
        <v>60</v>
      </c>
      <c r="C61" s="57"/>
      <c r="D61" s="71"/>
      <c r="E61" s="71"/>
      <c r="F61" s="57"/>
      <c r="G61" s="73"/>
    </row>
    <row r="62" spans="1:7" s="7" customFormat="1" ht="28.5">
      <c r="A62" s="64"/>
      <c r="B62" s="65" t="s">
        <v>61</v>
      </c>
      <c r="C62" s="57"/>
      <c r="D62" s="71"/>
      <c r="E62" s="71"/>
      <c r="F62" s="57"/>
      <c r="G62" s="73"/>
    </row>
    <row r="63" spans="1:7" s="7" customFormat="1" ht="30" customHeight="1">
      <c r="A63" s="64"/>
      <c r="B63" s="68" t="s">
        <v>62</v>
      </c>
      <c r="C63" s="57"/>
      <c r="D63" s="71"/>
      <c r="E63" s="71"/>
      <c r="F63" s="57"/>
      <c r="G63" s="73"/>
    </row>
    <row r="64" spans="1:7" s="7" customFormat="1" ht="71.25">
      <c r="A64" s="64"/>
      <c r="B64" s="68" t="s">
        <v>63</v>
      </c>
      <c r="C64" s="57"/>
      <c r="D64" s="71"/>
      <c r="E64" s="71"/>
      <c r="F64" s="57"/>
      <c r="G64" s="73"/>
    </row>
    <row r="65" spans="1:7" s="7" customFormat="1" ht="28.5">
      <c r="A65" s="70"/>
      <c r="B65" s="65" t="s">
        <v>34</v>
      </c>
      <c r="C65" s="58"/>
      <c r="D65" s="72"/>
      <c r="E65" s="72"/>
      <c r="F65" s="58"/>
      <c r="G65" s="74"/>
    </row>
    <row r="66" spans="1:7" s="7" customFormat="1" ht="28.5">
      <c r="A66" s="49" t="s">
        <v>9</v>
      </c>
      <c r="B66" s="48" t="s">
        <v>64</v>
      </c>
      <c r="C66" s="50"/>
      <c r="D66" s="51" t="s">
        <v>25</v>
      </c>
      <c r="E66" s="52">
        <v>2</v>
      </c>
      <c r="F66" s="53"/>
      <c r="G66" s="54">
        <f>E66*F66</f>
        <v>0</v>
      </c>
    </row>
    <row r="67" spans="1:7" s="7" customFormat="1" ht="57">
      <c r="A67" s="70"/>
      <c r="B67" s="28" t="s">
        <v>65</v>
      </c>
      <c r="C67" s="58"/>
      <c r="D67" s="72"/>
      <c r="E67" s="72"/>
      <c r="F67" s="58"/>
      <c r="G67" s="74"/>
    </row>
    <row r="68" spans="1:7" s="7" customFormat="1" ht="6.75" customHeight="1" thickBot="1">
      <c r="A68" s="14"/>
      <c r="B68" s="15"/>
      <c r="C68" s="15"/>
      <c r="D68" s="16"/>
      <c r="E68" s="44"/>
      <c r="F68" s="13"/>
      <c r="G68" s="12"/>
    </row>
    <row r="69" spans="1:7" ht="30" customHeight="1" thickBot="1">
      <c r="A69" s="18"/>
      <c r="B69" s="3"/>
      <c r="C69" s="3"/>
      <c r="D69" s="19" t="s">
        <v>6</v>
      </c>
      <c r="E69" s="45"/>
      <c r="F69" s="20"/>
      <c r="G69" s="75">
        <f>G66+G21+G20</f>
        <v>0</v>
      </c>
    </row>
    <row r="70" spans="1:7" ht="15.75" customHeight="1" thickBot="1">
      <c r="A70" s="21"/>
      <c r="B70" s="3"/>
      <c r="C70" s="3"/>
      <c r="D70" s="22"/>
      <c r="E70" s="46"/>
      <c r="F70" s="23"/>
      <c r="G70" s="23"/>
    </row>
    <row r="71" spans="1:7" ht="30" customHeight="1" thickBot="1">
      <c r="A71" s="21" t="s">
        <v>10</v>
      </c>
      <c r="B71" s="3"/>
      <c r="C71" s="3"/>
      <c r="D71" s="19" t="s">
        <v>12</v>
      </c>
      <c r="E71" s="45"/>
      <c r="F71" s="20"/>
      <c r="G71" s="75">
        <f>G69*0.25</f>
        <v>0</v>
      </c>
    </row>
    <row r="72" spans="1:7" ht="15.75" customHeight="1" thickBot="1">
      <c r="A72" s="18"/>
      <c r="B72" s="3"/>
      <c r="C72" s="3"/>
      <c r="D72" s="22"/>
      <c r="E72" s="46"/>
      <c r="F72" s="24"/>
      <c r="G72" s="24"/>
    </row>
    <row r="73" spans="1:7" ht="30" customHeight="1" thickBot="1">
      <c r="A73" s="21" t="s">
        <v>11</v>
      </c>
      <c r="B73" s="3"/>
      <c r="C73" s="3"/>
      <c r="D73" s="19" t="s">
        <v>7</v>
      </c>
      <c r="E73" s="45"/>
      <c r="F73" s="20"/>
      <c r="G73" s="75">
        <f>G69+G71</f>
        <v>0</v>
      </c>
    </row>
    <row r="74" spans="1:6" ht="16.5" customHeight="1">
      <c r="A74" s="3"/>
      <c r="B74" s="3"/>
      <c r="C74" s="3"/>
      <c r="D74" s="2"/>
      <c r="E74" s="47"/>
      <c r="F74" s="24"/>
    </row>
    <row r="75" spans="1:7" ht="23.25" customHeight="1">
      <c r="A75" s="21"/>
      <c r="B75" s="3"/>
      <c r="C75" s="3"/>
      <c r="D75" s="25"/>
      <c r="E75" s="47"/>
      <c r="F75" s="24"/>
      <c r="G75" s="17"/>
    </row>
    <row r="76" spans="6:7" ht="14.25">
      <c r="F76" s="17"/>
      <c r="G76" s="17"/>
    </row>
    <row r="77" spans="6:7" ht="14.25">
      <c r="F77" s="17"/>
      <c r="G77" s="17"/>
    </row>
    <row r="78" spans="6:7" ht="14.25">
      <c r="F78" s="17"/>
      <c r="G78" s="17"/>
    </row>
    <row r="79" spans="6:7" ht="15">
      <c r="F79" s="17"/>
      <c r="G79" s="27"/>
    </row>
  </sheetData>
  <sheetProtection password="EF31" sheet="1" selectLockedCells="1"/>
  <mergeCells count="18">
    <mergeCell ref="E66:E67"/>
    <mergeCell ref="F66:F67"/>
    <mergeCell ref="G66:G67"/>
    <mergeCell ref="C21:C65"/>
    <mergeCell ref="D21:D65"/>
    <mergeCell ref="E21:E65"/>
    <mergeCell ref="F21:F65"/>
    <mergeCell ref="G21:G65"/>
    <mergeCell ref="A21:A65"/>
    <mergeCell ref="A66:A67"/>
    <mergeCell ref="C66:C67"/>
    <mergeCell ref="A9:G11"/>
    <mergeCell ref="A12:G12"/>
    <mergeCell ref="A13:G13"/>
    <mergeCell ref="A14:G14"/>
    <mergeCell ref="A15:G15"/>
    <mergeCell ref="A16:G16"/>
    <mergeCell ref="D66:D67"/>
  </mergeCells>
  <printOptions/>
  <pageMargins left="0.7086614173228347" right="0.3937007874015748" top="0.7874015748031497" bottom="0.3937007874015748" header="0.31496062992125984" footer="0.31496062992125984"/>
  <pageSetup fitToWidth="0" horizontalDpi="600" verticalDpi="600" orientation="landscape" paperSize="9" r:id="rId1"/>
  <headerFooter>
    <oddHeader>&amp;CPRILOG 2 - TROŠKOVNIK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lucepe</cp:lastModifiedBy>
  <cp:lastPrinted>2023-07-12T10:45:00Z</cp:lastPrinted>
  <dcterms:created xsi:type="dcterms:W3CDTF">2003-05-05T17:45:22Z</dcterms:created>
  <dcterms:modified xsi:type="dcterms:W3CDTF">2023-07-12T10:46:28Z</dcterms:modified>
  <cp:category/>
  <cp:version/>
  <cp:contentType/>
  <cp:contentStatus/>
</cp:coreProperties>
</file>