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8580" activeTab="0"/>
  </bookViews>
  <sheets>
    <sheet name="2023" sheetId="1" r:id="rId1"/>
  </sheets>
  <definedNames/>
  <calcPr fullCalcOnLoad="1"/>
</workbook>
</file>

<file path=xl/sharedStrings.xml><?xml version="1.0" encoding="utf-8"?>
<sst xmlns="http://schemas.openxmlformats.org/spreadsheetml/2006/main" count="28" uniqueCount="26">
  <si>
    <t>OPĆA BOLNICA DUBROVNIK</t>
  </si>
  <si>
    <t>20 000 Dubrovnik</t>
  </si>
  <si>
    <t>Opis</t>
  </si>
  <si>
    <t>Jed. mjere</t>
  </si>
  <si>
    <t>St.</t>
  </si>
  <si>
    <t>Kol.</t>
  </si>
  <si>
    <t>1.</t>
  </si>
  <si>
    <t>Dr. Roka Mišetića 2</t>
  </si>
  <si>
    <t xml:space="preserve">UKUPNO </t>
  </si>
  <si>
    <t xml:space="preserve">SVEUKUPNO </t>
  </si>
  <si>
    <t>2.</t>
  </si>
  <si>
    <t>m2</t>
  </si>
  <si>
    <t>3.</t>
  </si>
  <si>
    <t>Potpis i pečat Ponuditelja:</t>
  </si>
  <si>
    <t>_____________________</t>
  </si>
  <si>
    <t>PDV 25 %</t>
  </si>
  <si>
    <t>Jed. cijena u eurima</t>
  </si>
  <si>
    <t>Ukupna cijena u eurima</t>
  </si>
  <si>
    <t>NABAVA RADOVA SANACIJE FASADE PARAPETNIH ZIDOVA OBJEKATA B2 I C, ev. broj nabave: 1-112-23/JN</t>
  </si>
  <si>
    <t>Pažljiva sanacija oštećenih  kamenih klupica na parapetnim zidovima ravnog krova koristeći materijal fleksibilnim bijelim ljepilom Cerest i jednokomponentno brtvilo  za vanjsku primjenu otporni na temperature +/- 220°C      B2 = 86m , C = 36m</t>
  </si>
  <si>
    <t xml:space="preserve">Sanacija parapetnih zidova ravnog krova  unutarnjeg dijela , koji su oštećeni uslijed dotrajalosti u vremenskim uvjetima. Otlačenje dotrajale fasade , vidljive armaturne mreže koje su korozirane potrebno ih je očistit rotacijonom čeličnom četkom  te ih  zaštiti impregnacijom. Na svim oštećenim parapetnim zidovima sanirati oštećenja Baumit MP 35,grundiranje betoncontaktom Baumit, ugradnja 160gr fasadne mrežice , navlačenje ljepila Starcontact Light u dvije ruke , te završne silikatne žbuke boja bijela 1.5mm </t>
  </si>
  <si>
    <t>4.</t>
  </si>
  <si>
    <t xml:space="preserve">Sanacija kamenih ploča fasade parapetnih zidova  vanjskog  dijela obuhvaćeno od vrha kamenih klupica  1,40m , na visini preko 10 m , koristeći pokretnu skelu i/ili odgovarajuću alpinističku opremu sa potrebitim atestima za siguran rad na visinama  sanacija fasadnih kamenih ploča pročelja zgrade : vodeno pjeskarenje rotacionom diznom preko 300 bar ,impregnacija kamenih ploča emulzijom Allcat te postupak silikoniranja Sika silikonom za vanjsku primjenu otpornu na temperature +/- 60 "C  svih kamenih fuga na fasadi. </t>
  </si>
  <si>
    <t>Sanacija kamenih ploča unutarnjeg djela parapetnog zida , pilanje od poda parapetnog zida RŠ= 20cm dužine L= 33,50 m (21,5+12)  u svrhu pravilnog postavljanja TPO folije White 1,5mm  , vodeno pjeskarenje rotacijonom diznom  preko 300 bari , sanacija i impregnacija emulzijom Allcat te postupak silikoniziranja Sika +/- 60 "C  kamenih fasadnih fuga i kamenih klupica, te staklenih stjenki koje se nalaze iznad kamenih klupica</t>
  </si>
  <si>
    <t>Sve stavke Troškovnika moraju biti ponuđene jer će u suprotnome Naručitelj odbiti ponudu kao nepravilnu i neprikladnu.</t>
  </si>
  <si>
    <t>m</t>
  </si>
</sst>
</file>

<file path=xl/styles.xml><?xml version="1.0" encoding="utf-8"?>
<styleSheet xmlns="http://schemas.openxmlformats.org/spreadsheetml/2006/main">
  <numFmts count="2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kn&quot;\ #,##0;\-&quot;kn&quot;\ #,##0"/>
    <numFmt numFmtId="167" formatCode="&quot;kn&quot;\ #,##0;[Red]\-&quot;kn&quot;\ #,##0"/>
    <numFmt numFmtId="168" formatCode="&quot;kn&quot;\ #,##0.00;\-&quot;kn&quot;\ #,##0.00"/>
    <numFmt numFmtId="169" formatCode="&quot;kn&quot;\ #,##0.00;[Red]\-&quot;kn&quot;\ #,##0.00"/>
    <numFmt numFmtId="170" formatCode="_-&quot;kn&quot;\ * #,##0_-;\-&quot;kn&quot;\ * #,##0_-;_-&quot;kn&quot;\ * &quot;-&quot;_-;_-@_-"/>
    <numFmt numFmtId="171" formatCode="_-&quot;kn&quot;\ * #,##0.00_-;\-&quot;kn&quot;\ * #,##0.00_-;_-&quot;kn&quot;\ * &quot;-&quot;??_-;_-@_-"/>
    <numFmt numFmtId="172" formatCode="0.00;[Red]0.00"/>
    <numFmt numFmtId="173" formatCode="&quot;Yes&quot;;&quot;Yes&quot;;&quot;No&quot;"/>
    <numFmt numFmtId="174" formatCode="&quot;True&quot;;&quot;True&quot;;&quot;False&quot;"/>
    <numFmt numFmtId="175" formatCode="&quot;On&quot;;&quot;On&quot;;&quot;Off&quot;"/>
    <numFmt numFmtId="176" formatCode="[$€-2]\ #,##0.00_);[Red]\([$€-2]\ #,##0.00\)"/>
  </numFmts>
  <fonts count="42">
    <font>
      <sz val="10"/>
      <name val="Arial"/>
      <family val="0"/>
    </font>
    <font>
      <sz val="8"/>
      <name val="Arial"/>
      <family val="2"/>
    </font>
    <font>
      <b/>
      <i/>
      <sz val="11"/>
      <name val="Arial"/>
      <family val="2"/>
    </font>
    <font>
      <sz val="11"/>
      <name val="Arial"/>
      <family val="2"/>
    </font>
    <font>
      <sz val="11"/>
      <color indexed="10"/>
      <name val="Arial"/>
      <family val="2"/>
    </font>
    <font>
      <i/>
      <sz val="11"/>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
      <left style="thin"/>
      <right style="medium"/>
      <top>
        <color indexed="63"/>
      </top>
      <bottom style="thin"/>
    </border>
    <border>
      <left style="medium"/>
      <right style="medium"/>
      <top style="medium"/>
      <bottom style="double"/>
    </border>
    <border>
      <left style="thin"/>
      <right style="thin"/>
      <top style="medium"/>
      <bottom style="double"/>
    </border>
    <border>
      <left style="thin"/>
      <right style="medium"/>
      <top style="medium"/>
      <bottom style="double"/>
    </border>
    <border>
      <left style="medium"/>
      <right style="thin"/>
      <top>
        <color indexed="63"/>
      </top>
      <bottom style="thin"/>
    </border>
    <border>
      <left style="medium"/>
      <right style="thin"/>
      <top style="thin"/>
      <bottom style="thin"/>
    </border>
    <border>
      <left style="medium"/>
      <right style="thin"/>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3">
    <xf numFmtId="0" fontId="0" fillId="0" borderId="0" xfId="0" applyAlignment="1">
      <alignment/>
    </xf>
    <xf numFmtId="0" fontId="2" fillId="0" borderId="0" xfId="0" applyFont="1" applyAlignment="1" applyProtection="1">
      <alignment/>
      <protection locked="0"/>
    </xf>
    <xf numFmtId="0" fontId="3" fillId="0" borderId="0" xfId="0" applyFont="1" applyAlignment="1" applyProtection="1">
      <alignment horizontal="center"/>
      <protection locked="0"/>
    </xf>
    <xf numFmtId="0" fontId="4" fillId="0" borderId="0" xfId="0" applyFont="1" applyAlignment="1" applyProtection="1">
      <alignment/>
      <protection locked="0"/>
    </xf>
    <xf numFmtId="0" fontId="4" fillId="0" borderId="0" xfId="0" applyFont="1" applyAlignment="1" applyProtection="1">
      <alignment horizontal="right"/>
      <protection locked="0"/>
    </xf>
    <xf numFmtId="0" fontId="3" fillId="0" borderId="0" xfId="0" applyFont="1" applyAlignment="1" applyProtection="1">
      <alignment/>
      <protection locked="0"/>
    </xf>
    <xf numFmtId="0" fontId="5" fillId="0" borderId="0" xfId="0" applyFont="1" applyAlignment="1" applyProtection="1">
      <alignment/>
      <protection locked="0"/>
    </xf>
    <xf numFmtId="4" fontId="3" fillId="0" borderId="0" xfId="0" applyNumberFormat="1" applyFont="1" applyAlignment="1" applyProtection="1">
      <alignment horizontal="center"/>
      <protection locked="0"/>
    </xf>
    <xf numFmtId="0" fontId="3" fillId="0" borderId="0" xfId="0" applyFont="1" applyAlignment="1" applyProtection="1">
      <alignment/>
      <protection locked="0"/>
    </xf>
    <xf numFmtId="0" fontId="3" fillId="0" borderId="0" xfId="0" applyFont="1" applyBorder="1" applyAlignment="1" applyProtection="1">
      <alignment/>
      <protection locked="0"/>
    </xf>
    <xf numFmtId="0" fontId="3" fillId="0" borderId="0" xfId="0" applyFont="1" applyAlignment="1" applyProtection="1">
      <alignment horizontal="justify" vertical="justify"/>
      <protection locked="0"/>
    </xf>
    <xf numFmtId="0" fontId="6" fillId="0" borderId="0" xfId="0" applyFont="1" applyBorder="1" applyAlignment="1" applyProtection="1">
      <alignment/>
      <protection locked="0"/>
    </xf>
    <xf numFmtId="0" fontId="6" fillId="0" borderId="0" xfId="0" applyFont="1" applyAlignment="1" applyProtection="1">
      <alignment horizontal="left" vertical="top"/>
      <protection locked="0"/>
    </xf>
    <xf numFmtId="4" fontId="41" fillId="0" borderId="0" xfId="0" applyNumberFormat="1" applyFont="1" applyAlignment="1" applyProtection="1">
      <alignment horizontal="center"/>
      <protection locked="0"/>
    </xf>
    <xf numFmtId="0" fontId="41" fillId="0" borderId="0" xfId="0" applyFont="1" applyBorder="1" applyAlignment="1" applyProtection="1">
      <alignment/>
      <protection locked="0"/>
    </xf>
    <xf numFmtId="0" fontId="41" fillId="0" borderId="0" xfId="0" applyFont="1" applyAlignment="1" applyProtection="1">
      <alignment/>
      <protection locked="0"/>
    </xf>
    <xf numFmtId="0" fontId="3" fillId="0" borderId="0" xfId="0" applyFont="1" applyAlignment="1" applyProtection="1">
      <alignment horizontal="center" vertical="top" wrapText="1"/>
      <protection locked="0"/>
    </xf>
    <xf numFmtId="0" fontId="3" fillId="0" borderId="10" xfId="55" applyFont="1" applyBorder="1" applyAlignment="1" applyProtection="1">
      <alignment horizontal="justify" vertical="top"/>
      <protection/>
    </xf>
    <xf numFmtId="0" fontId="3" fillId="0" borderId="10" xfId="55" applyFont="1" applyBorder="1" applyAlignment="1" applyProtection="1">
      <alignment horizontal="center"/>
      <protection/>
    </xf>
    <xf numFmtId="4" fontId="3" fillId="0" borderId="10" xfId="0" applyNumberFormat="1" applyFont="1" applyBorder="1" applyAlignment="1" applyProtection="1">
      <alignment horizontal="center"/>
      <protection/>
    </xf>
    <xf numFmtId="4" fontId="3" fillId="0" borderId="10" xfId="0" applyNumberFormat="1" applyFont="1" applyBorder="1" applyAlignment="1" applyProtection="1">
      <alignment horizontal="center"/>
      <protection locked="0"/>
    </xf>
    <xf numFmtId="4" fontId="3" fillId="0" borderId="11" xfId="0" applyNumberFormat="1" applyFont="1" applyBorder="1" applyAlignment="1" applyProtection="1">
      <alignment/>
      <protection/>
    </xf>
    <xf numFmtId="0" fontId="3" fillId="0" borderId="12" xfId="55" applyFont="1" applyBorder="1" applyAlignment="1" applyProtection="1">
      <alignment horizontal="justify" vertical="top"/>
      <protection/>
    </xf>
    <xf numFmtId="0" fontId="3" fillId="0" borderId="12" xfId="0" applyFont="1" applyBorder="1" applyAlignment="1" applyProtection="1">
      <alignment horizontal="center"/>
      <protection/>
    </xf>
    <xf numFmtId="4" fontId="3" fillId="0" borderId="12" xfId="0" applyNumberFormat="1" applyFont="1" applyBorder="1" applyAlignment="1" applyProtection="1">
      <alignment horizontal="center"/>
      <protection/>
    </xf>
    <xf numFmtId="4" fontId="3" fillId="0" borderId="12" xfId="0" applyNumberFormat="1" applyFont="1" applyBorder="1" applyAlignment="1" applyProtection="1">
      <alignment horizontal="center"/>
      <protection locked="0"/>
    </xf>
    <xf numFmtId="4" fontId="3" fillId="0" borderId="13" xfId="0" applyNumberFormat="1" applyFont="1" applyBorder="1" applyAlignment="1" applyProtection="1">
      <alignment/>
      <protection/>
    </xf>
    <xf numFmtId="2" fontId="3" fillId="0" borderId="0" xfId="0" applyNumberFormat="1" applyFont="1" applyAlignment="1" applyProtection="1">
      <alignment vertical="justify"/>
      <protection locked="0"/>
    </xf>
    <xf numFmtId="4" fontId="3" fillId="0" borderId="0" xfId="0" applyNumberFormat="1" applyFont="1" applyAlignment="1" applyProtection="1">
      <alignment/>
      <protection locked="0"/>
    </xf>
    <xf numFmtId="2" fontId="3" fillId="0" borderId="0" xfId="0" applyNumberFormat="1" applyFont="1" applyAlignment="1" applyProtection="1">
      <alignment horizontal="center" vertical="top"/>
      <protection locked="0"/>
    </xf>
    <xf numFmtId="0" fontId="6" fillId="0" borderId="14" xfId="0" applyFont="1" applyBorder="1" applyAlignment="1" applyProtection="1">
      <alignment horizontal="right"/>
      <protection locked="0"/>
    </xf>
    <xf numFmtId="4" fontId="3" fillId="0" borderId="15" xfId="0" applyNumberFormat="1" applyFont="1" applyBorder="1" applyAlignment="1" applyProtection="1">
      <alignment horizontal="center"/>
      <protection locked="0"/>
    </xf>
    <xf numFmtId="4" fontId="6" fillId="0" borderId="15" xfId="0" applyNumberFormat="1" applyFont="1" applyBorder="1" applyAlignment="1" applyProtection="1">
      <alignment horizontal="right"/>
      <protection locked="0"/>
    </xf>
    <xf numFmtId="4" fontId="6" fillId="0" borderId="16" xfId="0" applyNumberFormat="1" applyFont="1" applyBorder="1" applyAlignment="1" applyProtection="1">
      <alignment horizontal="right"/>
      <protection/>
    </xf>
    <xf numFmtId="2" fontId="3" fillId="0" borderId="0" xfId="0" applyNumberFormat="1" applyFont="1" applyAlignment="1" applyProtection="1">
      <alignment/>
      <protection locked="0"/>
    </xf>
    <xf numFmtId="4" fontId="3" fillId="0" borderId="0" xfId="0" applyNumberFormat="1" applyFont="1" applyBorder="1" applyAlignment="1" applyProtection="1">
      <alignment horizontal="right"/>
      <protection locked="0"/>
    </xf>
    <xf numFmtId="4" fontId="3" fillId="0" borderId="0" xfId="0" applyNumberFormat="1" applyFont="1" applyAlignment="1" applyProtection="1">
      <alignment horizontal="right"/>
      <protection locked="0"/>
    </xf>
    <xf numFmtId="0" fontId="3" fillId="0" borderId="0" xfId="0" applyFont="1" applyAlignment="1" applyProtection="1">
      <alignment vertical="justify"/>
      <protection locked="0"/>
    </xf>
    <xf numFmtId="4" fontId="6" fillId="0" borderId="0" xfId="0" applyNumberFormat="1" applyFont="1" applyAlignment="1" applyProtection="1">
      <alignment/>
      <protection locked="0"/>
    </xf>
    <xf numFmtId="0" fontId="3" fillId="0" borderId="17" xfId="55" applyFont="1" applyBorder="1" applyAlignment="1" applyProtection="1">
      <alignment horizontal="justify" vertical="top"/>
      <protection/>
    </xf>
    <xf numFmtId="0" fontId="3" fillId="0" borderId="17" xfId="55" applyFont="1" applyBorder="1" applyAlignment="1" applyProtection="1">
      <alignment horizontal="center"/>
      <protection/>
    </xf>
    <xf numFmtId="4" fontId="3" fillId="0" borderId="17" xfId="0" applyNumberFormat="1" applyFont="1" applyBorder="1" applyAlignment="1" applyProtection="1">
      <alignment horizontal="center"/>
      <protection/>
    </xf>
    <xf numFmtId="4" fontId="3" fillId="0" borderId="17" xfId="0" applyNumberFormat="1" applyFont="1" applyBorder="1" applyAlignment="1" applyProtection="1">
      <alignment horizontal="center"/>
      <protection locked="0"/>
    </xf>
    <xf numFmtId="4" fontId="3" fillId="0" borderId="18" xfId="0" applyNumberFormat="1" applyFont="1" applyBorder="1" applyAlignment="1" applyProtection="1">
      <alignment/>
      <protection/>
    </xf>
    <xf numFmtId="0" fontId="6" fillId="14" borderId="19" xfId="0" applyFont="1" applyFill="1" applyBorder="1" applyAlignment="1" applyProtection="1">
      <alignment horizontal="center" vertical="top" wrapText="1"/>
      <protection locked="0"/>
    </xf>
    <xf numFmtId="0" fontId="6" fillId="14" borderId="20" xfId="0" applyFont="1" applyFill="1" applyBorder="1" applyAlignment="1" applyProtection="1">
      <alignment horizontal="center" vertical="top" wrapText="1"/>
      <protection locked="0"/>
    </xf>
    <xf numFmtId="172" fontId="6" fillId="14" borderId="20" xfId="0" applyNumberFormat="1" applyFont="1" applyFill="1" applyBorder="1" applyAlignment="1" applyProtection="1">
      <alignment horizontal="center" vertical="top" wrapText="1"/>
      <protection locked="0"/>
    </xf>
    <xf numFmtId="4" fontId="6" fillId="14" borderId="21" xfId="0" applyNumberFormat="1" applyFont="1" applyFill="1" applyBorder="1" applyAlignment="1" applyProtection="1">
      <alignment horizontal="center" vertical="top" wrapText="1"/>
      <protection locked="0"/>
    </xf>
    <xf numFmtId="0" fontId="3" fillId="0" borderId="22" xfId="0" applyFont="1" applyBorder="1" applyAlignment="1" applyProtection="1">
      <alignment horizontal="center" vertical="center"/>
      <protection/>
    </xf>
    <xf numFmtId="0" fontId="3" fillId="0" borderId="23" xfId="0" applyFont="1" applyBorder="1" applyAlignment="1" applyProtection="1">
      <alignment horizontal="center" vertical="center"/>
      <protection/>
    </xf>
    <xf numFmtId="0" fontId="3" fillId="0" borderId="24" xfId="0" applyFont="1" applyBorder="1" applyAlignment="1" applyProtection="1">
      <alignment horizontal="center" vertical="center"/>
      <protection/>
    </xf>
    <xf numFmtId="0" fontId="3" fillId="0" borderId="0" xfId="0" applyFont="1" applyAlignment="1" applyProtection="1">
      <alignment vertical="justify"/>
      <protection locked="0"/>
    </xf>
    <xf numFmtId="0" fontId="0" fillId="0" borderId="0" xfId="0" applyAlignment="1" applyProtection="1">
      <alignment vertical="justify"/>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2"/>
  <sheetViews>
    <sheetView tabSelected="1" zoomScalePageLayoutView="0" workbookViewId="0" topLeftCell="A1">
      <selection activeCell="G11" sqref="G11"/>
    </sheetView>
  </sheetViews>
  <sheetFormatPr defaultColWidth="8.8515625" defaultRowHeight="12.75"/>
  <cols>
    <col min="1" max="1" width="8.140625" style="37" customWidth="1"/>
    <col min="2" max="2" width="52.57421875" style="2" customWidth="1"/>
    <col min="3" max="3" width="17.00390625" style="5" customWidth="1"/>
    <col min="4" max="4" width="8.8515625" style="5" customWidth="1"/>
    <col min="5" max="6" width="20.7109375" style="5" customWidth="1"/>
    <col min="7" max="16384" width="8.8515625" style="5" customWidth="1"/>
  </cols>
  <sheetData>
    <row r="1" spans="1:6" ht="14.25">
      <c r="A1" s="1" t="s">
        <v>0</v>
      </c>
      <c r="C1" s="3"/>
      <c r="D1" s="3"/>
      <c r="E1" s="4"/>
      <c r="F1" s="4"/>
    </row>
    <row r="2" spans="1:6" ht="14.25">
      <c r="A2" s="6" t="s">
        <v>7</v>
      </c>
      <c r="B2" s="7"/>
      <c r="C2" s="3"/>
      <c r="D2" s="3"/>
      <c r="E2" s="4"/>
      <c r="F2" s="4"/>
    </row>
    <row r="3" spans="1:6" ht="14.25">
      <c r="A3" s="6" t="s">
        <v>1</v>
      </c>
      <c r="B3" s="7"/>
      <c r="C3" s="3"/>
      <c r="D3" s="3"/>
      <c r="E3" s="4"/>
      <c r="F3" s="4"/>
    </row>
    <row r="4" spans="1:6" ht="14.25">
      <c r="A4" s="8"/>
      <c r="B4" s="7"/>
      <c r="C4" s="3"/>
      <c r="D4" s="3"/>
      <c r="E4" s="4"/>
      <c r="F4" s="4"/>
    </row>
    <row r="5" spans="1:9" ht="15">
      <c r="A5" s="10"/>
      <c r="B5" s="7"/>
      <c r="C5" s="9"/>
      <c r="D5" s="9"/>
      <c r="E5" s="9"/>
      <c r="F5" s="11"/>
      <c r="G5" s="9"/>
      <c r="H5" s="9"/>
      <c r="I5" s="9"/>
    </row>
    <row r="6" spans="1:9" s="15" customFormat="1" ht="15">
      <c r="A6" s="12" t="s">
        <v>18</v>
      </c>
      <c r="B6" s="13"/>
      <c r="C6" s="14"/>
      <c r="D6" s="14"/>
      <c r="E6" s="14"/>
      <c r="F6" s="14"/>
      <c r="G6" s="14"/>
      <c r="H6" s="14"/>
      <c r="I6" s="14"/>
    </row>
    <row r="7" spans="1:2" ht="6" customHeight="1" thickBot="1">
      <c r="A7" s="10"/>
      <c r="B7" s="7"/>
    </row>
    <row r="8" spans="1:9" ht="43.5" customHeight="1" thickBot="1">
      <c r="A8" s="44" t="s">
        <v>4</v>
      </c>
      <c r="B8" s="44" t="s">
        <v>2</v>
      </c>
      <c r="C8" s="45" t="s">
        <v>3</v>
      </c>
      <c r="D8" s="45" t="s">
        <v>5</v>
      </c>
      <c r="E8" s="46" t="s">
        <v>16</v>
      </c>
      <c r="F8" s="47" t="s">
        <v>17</v>
      </c>
      <c r="G8" s="16"/>
      <c r="H8" s="16"/>
      <c r="I8" s="16"/>
    </row>
    <row r="9" spans="1:6" s="9" customFormat="1" ht="72" thickTop="1">
      <c r="A9" s="48" t="s">
        <v>6</v>
      </c>
      <c r="B9" s="39" t="s">
        <v>19</v>
      </c>
      <c r="C9" s="40" t="s">
        <v>25</v>
      </c>
      <c r="D9" s="41">
        <v>122</v>
      </c>
      <c r="E9" s="42"/>
      <c r="F9" s="43">
        <f>E9*D9</f>
        <v>0</v>
      </c>
    </row>
    <row r="10" spans="1:6" s="9" customFormat="1" ht="142.5">
      <c r="A10" s="49" t="s">
        <v>10</v>
      </c>
      <c r="B10" s="17" t="s">
        <v>20</v>
      </c>
      <c r="C10" s="18" t="s">
        <v>11</v>
      </c>
      <c r="D10" s="19">
        <v>134.2</v>
      </c>
      <c r="E10" s="20"/>
      <c r="F10" s="21">
        <f>E10*D10</f>
        <v>0</v>
      </c>
    </row>
    <row r="11" spans="1:6" s="9" customFormat="1" ht="156.75">
      <c r="A11" s="49" t="s">
        <v>12</v>
      </c>
      <c r="B11" s="17" t="s">
        <v>22</v>
      </c>
      <c r="C11" s="18" t="s">
        <v>11</v>
      </c>
      <c r="D11" s="19">
        <v>134.2</v>
      </c>
      <c r="E11" s="20"/>
      <c r="F11" s="21">
        <f>E11*D11</f>
        <v>0</v>
      </c>
    </row>
    <row r="12" spans="1:6" s="9" customFormat="1" ht="129" thickBot="1">
      <c r="A12" s="50" t="s">
        <v>21</v>
      </c>
      <c r="B12" s="22" t="s">
        <v>23</v>
      </c>
      <c r="C12" s="23" t="s">
        <v>11</v>
      </c>
      <c r="D12" s="24">
        <v>38.53</v>
      </c>
      <c r="E12" s="25"/>
      <c r="F12" s="26">
        <f>E12*D12</f>
        <v>0</v>
      </c>
    </row>
    <row r="13" spans="1:6" ht="6.75" customHeight="1" thickBot="1">
      <c r="A13" s="27"/>
      <c r="E13" s="28"/>
      <c r="F13" s="28"/>
    </row>
    <row r="14" spans="1:6" ht="30" customHeight="1" thickBot="1">
      <c r="A14" s="29"/>
      <c r="B14" s="5"/>
      <c r="C14" s="30" t="s">
        <v>8</v>
      </c>
      <c r="D14" s="31"/>
      <c r="E14" s="32"/>
      <c r="F14" s="33">
        <f>SUM(F9:F13)</f>
        <v>0</v>
      </c>
    </row>
    <row r="15" spans="1:6" ht="30" customHeight="1" thickBot="1">
      <c r="A15" s="34"/>
      <c r="B15" s="5"/>
      <c r="C15" s="8"/>
      <c r="D15" s="2"/>
      <c r="E15" s="35"/>
      <c r="F15" s="35"/>
    </row>
    <row r="16" spans="1:6" ht="30" customHeight="1" thickBot="1">
      <c r="A16" s="34" t="s">
        <v>13</v>
      </c>
      <c r="B16" s="5"/>
      <c r="C16" s="30" t="s">
        <v>15</v>
      </c>
      <c r="D16" s="31"/>
      <c r="E16" s="32"/>
      <c r="F16" s="33">
        <f>F14*0.25</f>
        <v>0</v>
      </c>
    </row>
    <row r="17" spans="1:6" ht="30" customHeight="1" thickBot="1">
      <c r="A17" s="29"/>
      <c r="B17" s="5"/>
      <c r="C17" s="8"/>
      <c r="D17" s="2"/>
      <c r="E17" s="36"/>
      <c r="F17" s="36"/>
    </row>
    <row r="18" spans="1:6" ht="30" customHeight="1" thickBot="1">
      <c r="A18" s="34" t="s">
        <v>14</v>
      </c>
      <c r="B18" s="5"/>
      <c r="C18" s="30" t="s">
        <v>9</v>
      </c>
      <c r="D18" s="31"/>
      <c r="E18" s="32"/>
      <c r="F18" s="33">
        <f>F14+F16</f>
        <v>0</v>
      </c>
    </row>
    <row r="19" spans="1:5" ht="14.25">
      <c r="A19" s="5"/>
      <c r="B19" s="5"/>
      <c r="C19" s="2"/>
      <c r="D19" s="36"/>
      <c r="E19" s="36"/>
    </row>
    <row r="21" spans="1:6" ht="21" customHeight="1">
      <c r="A21" s="51" t="s">
        <v>24</v>
      </c>
      <c r="B21" s="52"/>
      <c r="C21" s="52"/>
      <c r="D21" s="52"/>
      <c r="E21" s="52"/>
      <c r="F21" s="52"/>
    </row>
    <row r="22" ht="15">
      <c r="F22" s="38"/>
    </row>
  </sheetData>
  <sheetProtection password="EF31" sheet="1" selectLockedCells="1"/>
  <mergeCells count="1">
    <mergeCell ref="A21:F21"/>
  </mergeCells>
  <printOptions/>
  <pageMargins left="0.7086614173228347" right="0.7086614173228347" top="0.5905511811023623" bottom="0.3937007874015748" header="0.31496062992125984" footer="0.31496062992125984"/>
  <pageSetup horizontalDpi="600" verticalDpi="600" orientation="landscape" paperSize="9" r:id="rId1"/>
  <headerFooter>
    <oddHeader>&amp;CPRILOG 2 - TROŠKOVNIK&amp;R&amp;P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O.B. Dubrovnik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Dako Katić</dc:creator>
  <cp:keywords/>
  <dc:description/>
  <cp:lastModifiedBy>lucepe</cp:lastModifiedBy>
  <cp:lastPrinted>2023-08-07T11:12:34Z</cp:lastPrinted>
  <dcterms:created xsi:type="dcterms:W3CDTF">2003-05-05T17:45:22Z</dcterms:created>
  <dcterms:modified xsi:type="dcterms:W3CDTF">2023-08-07T12:27:10Z</dcterms:modified>
  <cp:category/>
  <cp:version/>
  <cp:contentType/>
  <cp:contentStatus/>
</cp:coreProperties>
</file>