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UREDSKI NAMJEŠTAJ" sheetId="1" r:id="rId1"/>
  </sheets>
  <definedNames/>
  <calcPr fullCalcOnLoad="1"/>
</workbook>
</file>

<file path=xl/sharedStrings.xml><?xml version="1.0" encoding="utf-8"?>
<sst xmlns="http://schemas.openxmlformats.org/spreadsheetml/2006/main" count="240" uniqueCount="180">
  <si>
    <t>RB</t>
  </si>
  <si>
    <t>komad</t>
  </si>
  <si>
    <t>UKUPNO BROJKAMA BEZ PDV-a</t>
  </si>
  <si>
    <t>SVEUKUPNO BROJKAMA S PDV-om</t>
  </si>
  <si>
    <t>IZNOS PDV-a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</si>
  <si>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</si>
  <si>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</si>
  <si>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</si>
  <si>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</si>
  <si>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</si>
  <si>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</si>
  <si>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</si>
  <si>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</si>
  <si>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</si>
  <si>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</si>
  <si>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</si>
  <si>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</si>
  <si>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</si>
  <si>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</si>
  <si>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</si>
  <si>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</si>
  <si>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</si>
  <si>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</si>
  <si>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</si>
  <si>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</si>
  <si>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</si>
  <si>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</si>
  <si>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</si>
  <si>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</si>
  <si>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</si>
  <si>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</si>
  <si>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</si>
  <si>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</si>
  <si>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</si>
  <si>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</si>
  <si>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</si>
  <si>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</si>
  <si>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</si>
  <si>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</si>
  <si>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</si>
  <si>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</si>
  <si>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11.1</t>
  </si>
  <si>
    <t>11.2</t>
  </si>
  <si>
    <t>12.1</t>
  </si>
  <si>
    <t>12.2</t>
  </si>
  <si>
    <t>13.2</t>
  </si>
  <si>
    <t>14.1</t>
  </si>
  <si>
    <t>14.2</t>
  </si>
  <si>
    <t>15.1</t>
  </si>
  <si>
    <t>15.2</t>
  </si>
  <si>
    <t>15.3</t>
  </si>
  <si>
    <t>16.1</t>
  </si>
  <si>
    <t>16.2</t>
  </si>
  <si>
    <t>16.3</t>
  </si>
  <si>
    <t>17.1</t>
  </si>
  <si>
    <t>17.2</t>
  </si>
  <si>
    <t>17.3</t>
  </si>
  <si>
    <t>18.1</t>
  </si>
  <si>
    <t>18.2</t>
  </si>
  <si>
    <t>18.3</t>
  </si>
  <si>
    <t>19.1</t>
  </si>
  <si>
    <t>19.2</t>
  </si>
  <si>
    <t>21.1</t>
  </si>
  <si>
    <t>21.2</t>
  </si>
  <si>
    <t>22.1</t>
  </si>
  <si>
    <t>22.2</t>
  </si>
  <si>
    <t>23.1</t>
  </si>
  <si>
    <t>23.2</t>
  </si>
  <si>
    <t>24.1</t>
  </si>
  <si>
    <t>24.2</t>
  </si>
  <si>
    <t>25.1</t>
  </si>
  <si>
    <t>20.1</t>
  </si>
  <si>
    <t>20.2</t>
  </si>
  <si>
    <t>UREDSKA STOLICA S RUKONASLONOM, MATERIJAL: TKANINA</t>
  </si>
  <si>
    <t>UREDSKA STOLICA BEZ RUKONASLONA, MATERIJAL: TKANINA</t>
  </si>
  <si>
    <t>STOLICA, SJEDIŠTE I NASLON OD TKANINE, RAZNE BOJE</t>
  </si>
  <si>
    <t>STOLICA, SJEDIŠTE I NASLON OD ŠPERE</t>
  </si>
  <si>
    <t>UREDSKI STOL DIM. 80X80 CM</t>
  </si>
  <si>
    <t>UREDSKI STOL DIM. 120X80 CM</t>
  </si>
  <si>
    <t>UREDSKI STOL DIM. 140X80 CM</t>
  </si>
  <si>
    <t>UREDSKI STOL DIM. 160X80 CM</t>
  </si>
  <si>
    <t>STOL DIM. 80X80 CM S KROMIRANIM NOGAMA</t>
  </si>
  <si>
    <t>POKRETNI ORMARIĆ S 3 LADICE, DIM. 45X50X65 CM</t>
  </si>
  <si>
    <t>SEGMENT S NOGOM, POLUKRUŽNI ILI KUTNI</t>
  </si>
  <si>
    <t>ORMAR OTVORENI S POLICAMA DIM. 90X45X200 CM</t>
  </si>
  <si>
    <t>ORMAR DIM. 90X45X200 CM, DONJI DIO PUNA VRATA S 1 POLICOM, GORNJI DIO STAKLENA VRATA S 3 POLICE</t>
  </si>
  <si>
    <t>VJEŠALICA SAMOSTOJEĆA, PLASTIČNA</t>
  </si>
  <si>
    <t>sjedalo podesivo po visini putem pneumatskog mehanizma</t>
  </si>
  <si>
    <t>UREDSKA STOLICA BEZ RUKONASLONA, MATERIJAL: UMJETNA KOŽA (SKAJ)</t>
  </si>
  <si>
    <t>materijal površine sjedala i naslona od umjetne kože (skaja) u bojama: plava, modra, bordo, crna</t>
  </si>
  <si>
    <t>bez rukonaslona</t>
  </si>
  <si>
    <t>UREDSKA STOLICA S RUKONASLONOM, MATERIJAL: UMJETNA KOŽA (SKAJ)</t>
  </si>
  <si>
    <t>s rukonaslonom</t>
  </si>
  <si>
    <t>materijal površine sjedala i naslona od kvalitetne tkanine (100% poliester) u bojama: plava, modra, bordo, crna</t>
  </si>
  <si>
    <t>STOLICA, SJEDIŠTE I NASLON OD UMJETNE KOŽE (SKAJ), RAZNE BOJE</t>
  </si>
  <si>
    <t>sjedište i niski naslon stolice drveni šper obrađen bezbojnim lakom</t>
  </si>
  <si>
    <t>sjedište i niski naslon stolice od kvalitetne tkanine (100% poliester) u bojama: plava, modra, bordo, crna</t>
  </si>
  <si>
    <t>sjedište i niski naslon stolice od umjetna kože (skaja) u bojama: modra, plava, crvena, bordo</t>
  </si>
  <si>
    <t>10</t>
  </si>
  <si>
    <t>11</t>
  </si>
  <si>
    <t>sjedište, niski naslon I rukonasloni presvučeni u visokokvalitetnu tkaninu po boji naručitelja</t>
  </si>
  <si>
    <t>12</t>
  </si>
  <si>
    <t>sjedište, niski naslon I rukonasloni presvučeni u umjetnu kožu (skaj) po boji naručitelja</t>
  </si>
  <si>
    <t>KLUB STOLIĆ DIM. 60X60X50 CM</t>
  </si>
  <si>
    <t>dimenzija 60x60x50 cm</t>
  </si>
  <si>
    <t>obrada plohe visokotlačnim laminatom (HPL) u boji</t>
  </si>
  <si>
    <t>obrada rubova ABS trakom u boji 2 mm debljine</t>
  </si>
  <si>
    <t>13</t>
  </si>
  <si>
    <t>radni stol dim. 80x80x75 cm</t>
  </si>
  <si>
    <t>drvena radna ploha izrađena od iverice 25 mm debljine, obrađena visokotlačnim laminatom (HPL). Boja radne plohe siva.</t>
  </si>
  <si>
    <t>radni stol dim. 120x80x75 cm</t>
  </si>
  <si>
    <t>radni stol dim. 140x80x75 cm</t>
  </si>
  <si>
    <t>radni stol dim. 160x80x75 cm</t>
  </si>
  <si>
    <t xml:space="preserve">podnožje stola: iverica oplemenjena folijom, na gumenim podmetačima i poprečno ukrućena panelom od iverice. </t>
  </si>
  <si>
    <t>ploha stola izrađena od iverice 25 mm debljine, obrađena visokotlačnim laminatom (HPL). Boja plohe siva.</t>
  </si>
  <si>
    <t>4 metalne noge s gumenim podmetačima i s mogućnosti podešavanja po visini.</t>
  </si>
  <si>
    <t>dimenzija 80x80x75 cm</t>
  </si>
  <si>
    <t>ugaoni polukružni ili kutni nastavak 80x80x75 s nogom za oslonac, kut 90 stupnjeva</t>
  </si>
  <si>
    <t>ploha segmenta izrađena od iverice 25 mm debljine, obrađena visokotlačnim laminatom (HPL). Boja plohe siva.</t>
  </si>
  <si>
    <t>ORMAR NISKI DIM. 90X45X80 CM S POLICAMA</t>
  </si>
  <si>
    <t>ORMAR DVOKRILNI, PUNA VRATA, S BRAVICOM I POLICAMA, DIM. 90X45X200</t>
  </si>
  <si>
    <t>ormar dim. 90x45x200 cm, bez vrata, s 4 police, boja korpusa i polica siva.</t>
  </si>
  <si>
    <t>korpus ormarića, uključivo stražnja strana ormara izrađeni od iverice debljine 18 mm, obrada svih ploha melaminom</t>
  </si>
  <si>
    <t>FOTELJA, POLUKRUŽNI ILI KVADRATNI OBLIK, MATERIJAL TKANINA</t>
  </si>
  <si>
    <t>FOTELJA, POLUKRUŽNI ILI KVADRATNI OBLIK, MATERIJAL UMJETNA KOŽA (SKAJ)</t>
  </si>
  <si>
    <t>DVOSJED, POLUKRUŽNI ILI KVADRATNI OBLIK, MATERIJAL TKANINA</t>
  </si>
  <si>
    <t>DVOSJED, POLUKRUŽNI ILI KVADRATNI OBLIK, MATERIJAL UMJETNA KOŽA (SKAJ)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</si>
  <si>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</si>
  <si>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</si>
  <si>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</si>
  <si>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</si>
  <si>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</si>
  <si>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</si>
  <si>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</si>
  <si>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</si>
  <si>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</si>
  <si>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</si>
  <si>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</si>
  <si>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</si>
  <si>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stolica s visokim naslonom za leđa </t>
  </si>
  <si>
    <t>petokrako plastično postolje s kotačićima</t>
  </si>
  <si>
    <t xml:space="preserve">postolje metalno, plastificirano, boja crna, sa zaštitnim "kapicama" na nogicama </t>
  </si>
  <si>
    <t>Oprema zadovoljava tražene karakteristike DA/NE</t>
  </si>
  <si>
    <t>Potvrda traženih karakteristika (sredstvo dokazivanja TS prema DON-u, te navod o referencijskoj stranici/dokumentu)</t>
  </si>
  <si>
    <t>Proizvođač /Zemlja porijekla / Zaštićeno ime ili kataloški broj  (ako je primjenjivo)</t>
  </si>
  <si>
    <t>Opis opreme</t>
  </si>
  <si>
    <t>Jed.mjere</t>
  </si>
  <si>
    <t>Okvirna količina</t>
  </si>
  <si>
    <t>Jedinična cijena bez PDV-a</t>
  </si>
  <si>
    <t>Ukupna vrijednost bez PDV-a</t>
  </si>
  <si>
    <t>Stopa PDV-a</t>
  </si>
  <si>
    <t>STOLICA OD POLIPROPILENA, RAZNE BOJE</t>
  </si>
  <si>
    <t>sjedište I niski naslon stolice od polipropilena, u bojama: žuta, plava, crvena</t>
  </si>
  <si>
    <t>Noge metalne sa zaštitnim kapicama koje ne ostavljaju tragove na podnoj oblozi .</t>
  </si>
  <si>
    <t>ploha stola iverica debljine 25 mm</t>
  </si>
  <si>
    <t xml:space="preserve">podnožje stola: iverica 18 mm oplemenjena folijom, na gumenim podmetačima i poprečno ukrućena panelom od iverice. </t>
  </si>
  <si>
    <t>pokretni ormarić s 3 ladice, centralno zaključavanje svih ladica, boja fronte siva, dim. 42x55x57 cm</t>
  </si>
  <si>
    <t>ormar dim. 90x45x80 cm, puna dvokrilna vrata, s 1 policom, ugrađene ručkice i bravica, na podešavajućim nogicama. Boja fronte, korpusa i polica siva.</t>
  </si>
  <si>
    <t>korpus ormara, vrata i stražnja strana ormara izrađeni od iverice debljine 18 mm, obrada svih ploha melaminom</t>
  </si>
  <si>
    <t>ormar dim. 90x45x200 cm, puna dvokrilna vrata, s 4 police, ugrađene ručkice i bravica, na podešavajućim nogicama. Boja fronte, korpusa i polica siva.</t>
  </si>
  <si>
    <t>samostojeća, vješalica za vješanje odjeće s prostorom za odlaganje kišobrana i posudicama za ocjeđivanje, nosivi stup metalni plastificirani</t>
  </si>
  <si>
    <t>9</t>
  </si>
  <si>
    <t>13.1</t>
  </si>
  <si>
    <t>13.3</t>
  </si>
  <si>
    <t>13.4</t>
  </si>
  <si>
    <t>14.3</t>
  </si>
  <si>
    <t>NABAVA UREDSKOG NAMJEŠTAJA, ev. broj nabave: 1-06-24/JN</t>
  </si>
  <si>
    <t>ZIDNI ORMARIĆ DRVENI, S DVIJE POLICE, DVOKRILNI, PUNA VRATA, DIM. 60X35X60 CM</t>
  </si>
  <si>
    <t>zidni ormarić dim. 60x35x60 cm, dvokrilni, puna vrata, s 2 police smještene na metalne nosače, ugrađene ručkice</t>
  </si>
  <si>
    <t>25.2</t>
  </si>
  <si>
    <t>Korpus zidnog ormarića, vrata, uključivo stražnja strana izrađen je od iverice debljine 18 mm, obrada svih ploha melaminom</t>
  </si>
  <si>
    <t>26</t>
  </si>
  <si>
    <t>ZIDNI ORMARIĆ DRVENI, S DVIJE POLICE, DVOKRILNI, PUNA VRATA, DIM. 80X35X60 CM</t>
  </si>
  <si>
    <t>26.1</t>
  </si>
  <si>
    <t>zidni ormarić dim. 80x35x60 cm, dvokrilni, puna vrata, s 2 police smještene na metalne nosače, ugrađene ručkice</t>
  </si>
  <si>
    <t>26.2</t>
  </si>
  <si>
    <t>27</t>
  </si>
  <si>
    <t>27.1</t>
  </si>
  <si>
    <t>Potpis i pečat ponuditelja</t>
  </si>
  <si>
    <t>bez rukonaslona, mogućnost isporuke spojnica za povezivanje više stolica u cjelinu po zahtjevu Naručitelja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</si>
</sst>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#,##0.00\ &quot;kn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8" fillId="18" borderId="10" xfId="58" applyFont="1" applyFill="1" applyBorder="1" applyAlignment="1" applyProtection="1">
      <alignment horizontal="center" vertical="center" wrapText="1"/>
      <protection locked="0"/>
    </xf>
    <xf numFmtId="0" fontId="18" fillId="18" borderId="11" xfId="58" applyFont="1" applyFill="1" applyBorder="1" applyAlignment="1" applyProtection="1">
      <alignment horizontal="center" vertical="center" wrapText="1"/>
      <protection locked="0"/>
    </xf>
    <xf numFmtId="4" fontId="19" fillId="0" borderId="12" xfId="58" applyNumberFormat="1" applyFont="1" applyBorder="1" applyAlignment="1" applyProtection="1">
      <alignment horizontal="center" vertical="center"/>
      <protection locked="0"/>
    </xf>
    <xf numFmtId="9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0" borderId="0" xfId="58" applyFont="1" applyFill="1" applyBorder="1" applyAlignment="1" applyProtection="1">
      <alignment horizontal="left" vertical="center"/>
      <protection locked="0"/>
    </xf>
    <xf numFmtId="0" fontId="19" fillId="0" borderId="0" xfId="58" applyFont="1" applyFill="1" applyAlignment="1" applyProtection="1">
      <alignment horizontal="left" vertical="center"/>
      <protection locked="0"/>
    </xf>
    <xf numFmtId="174" fontId="19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 applyProtection="1">
      <alignment horizontal="center" vertical="center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Protection="1">
      <alignment/>
      <protection locked="0"/>
    </xf>
    <xf numFmtId="0" fontId="18" fillId="0" borderId="0" xfId="58" applyFont="1" applyFill="1" applyAlignment="1" applyProtection="1">
      <alignment horizontal="left" vertical="center"/>
      <protection locked="0"/>
    </xf>
    <xf numFmtId="0" fontId="19" fillId="0" borderId="0" xfId="58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8" fillId="0" borderId="0" xfId="58" applyFont="1" applyAlignment="1" applyProtection="1">
      <alignment horizontal="left" vertical="center" wrapText="1"/>
      <protection locked="0"/>
    </xf>
    <xf numFmtId="0" fontId="20" fillId="0" borderId="0" xfId="58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58" applyFont="1" applyFill="1" applyBorder="1" applyAlignment="1" applyProtection="1">
      <alignment horizontal="left" vertical="center"/>
      <protection locked="0"/>
    </xf>
    <xf numFmtId="49" fontId="18" fillId="0" borderId="0" xfId="58" applyNumberFormat="1" applyFont="1" applyAlignment="1" applyProtection="1">
      <alignment horizontal="left" vertical="center" wrapText="1"/>
      <protection locked="0"/>
    </xf>
    <xf numFmtId="49" fontId="18" fillId="18" borderId="14" xfId="5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8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/>
      <protection locked="0"/>
    </xf>
    <xf numFmtId="4" fontId="20" fillId="0" borderId="12" xfId="58" applyNumberFormat="1" applyFont="1" applyBorder="1" applyAlignment="1" applyProtection="1">
      <alignment horizontal="center" vertical="center"/>
      <protection locked="0"/>
    </xf>
    <xf numFmtId="9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0" xfId="58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justify"/>
      <protection locked="0"/>
    </xf>
    <xf numFmtId="0" fontId="20" fillId="0" borderId="0" xfId="58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4" fontId="18" fillId="0" borderId="12" xfId="58" applyNumberFormat="1" applyFont="1" applyBorder="1" applyAlignment="1" applyProtection="1">
      <alignment horizontal="center" vertical="center"/>
      <protection locked="0"/>
    </xf>
    <xf numFmtId="9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justify"/>
      <protection locked="0"/>
    </xf>
    <xf numFmtId="0" fontId="18" fillId="0" borderId="0" xfId="58" applyFo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8" fillId="0" borderId="12" xfId="58" applyFont="1" applyBorder="1" applyAlignment="1" applyProtection="1">
      <alignment horizontal="left" vertical="justify"/>
      <protection locked="0"/>
    </xf>
    <xf numFmtId="0" fontId="20" fillId="0" borderId="12" xfId="58" applyFont="1" applyBorder="1" applyAlignment="1" applyProtection="1">
      <alignment horizontal="left" vertical="center"/>
      <protection locked="0"/>
    </xf>
    <xf numFmtId="0" fontId="20" fillId="0" borderId="12" xfId="58" applyFont="1" applyBorder="1" applyAlignment="1" applyProtection="1">
      <alignment horizontal="left" vertical="justify"/>
      <protection locked="0"/>
    </xf>
    <xf numFmtId="0" fontId="18" fillId="0" borderId="12" xfId="58" applyFont="1" applyBorder="1" applyAlignment="1" applyProtection="1">
      <alignment horizontal="left" vertical="center"/>
      <protection locked="0"/>
    </xf>
    <xf numFmtId="0" fontId="19" fillId="0" borderId="12" xfId="58" applyFont="1" applyBorder="1" applyAlignment="1" applyProtection="1">
      <alignment horizontal="left" vertical="justify"/>
      <protection locked="0"/>
    </xf>
    <xf numFmtId="49" fontId="18" fillId="0" borderId="15" xfId="58" applyNumberFormat="1" applyFont="1" applyBorder="1" applyAlignment="1" applyProtection="1">
      <alignment horizontal="center" vertical="center"/>
      <protection/>
    </xf>
    <xf numFmtId="0" fontId="18" fillId="0" borderId="12" xfId="58" applyFont="1" applyBorder="1" applyAlignment="1" applyProtection="1">
      <alignment horizontal="left" vertical="justify"/>
      <protection/>
    </xf>
    <xf numFmtId="49" fontId="20" fillId="0" borderId="15" xfId="58" applyNumberFormat="1" applyFont="1" applyBorder="1" applyAlignment="1" applyProtection="1">
      <alignment horizontal="center" vertical="center"/>
      <protection/>
    </xf>
    <xf numFmtId="0" fontId="20" fillId="0" borderId="12" xfId="58" applyFont="1" applyBorder="1" applyAlignment="1" applyProtection="1">
      <alignment horizontal="left" vertical="center"/>
      <protection/>
    </xf>
    <xf numFmtId="0" fontId="20" fillId="0" borderId="12" xfId="58" applyFont="1" applyBorder="1" applyAlignment="1" applyProtection="1">
      <alignment horizontal="left" vertical="justify"/>
      <protection/>
    </xf>
    <xf numFmtId="0" fontId="18" fillId="0" borderId="12" xfId="58" applyFont="1" applyBorder="1" applyAlignment="1" applyProtection="1">
      <alignment horizontal="left" vertical="center"/>
      <protection/>
    </xf>
    <xf numFmtId="0" fontId="19" fillId="0" borderId="12" xfId="58" applyFont="1" applyBorder="1" applyAlignment="1" applyProtection="1">
      <alignment horizontal="left" vertical="justify"/>
      <protection/>
    </xf>
    <xf numFmtId="0" fontId="18" fillId="0" borderId="12" xfId="58" applyFont="1" applyBorder="1" applyAlignment="1" applyProtection="1">
      <alignment horizontal="center" vertical="center"/>
      <protection/>
    </xf>
    <xf numFmtId="0" fontId="18" fillId="0" borderId="12" xfId="58" applyFont="1" applyFill="1" applyBorder="1" applyAlignment="1" applyProtection="1">
      <alignment horizontal="center" vertical="center"/>
      <protection/>
    </xf>
    <xf numFmtId="0" fontId="20" fillId="0" borderId="12" xfId="58" applyFont="1" applyBorder="1" applyAlignment="1" applyProtection="1">
      <alignment horizontal="center" vertical="center"/>
      <protection/>
    </xf>
    <xf numFmtId="0" fontId="20" fillId="0" borderId="12" xfId="58" applyFont="1" applyFill="1" applyBorder="1" applyAlignment="1" applyProtection="1">
      <alignment horizontal="center" vertical="center"/>
      <protection/>
    </xf>
    <xf numFmtId="0" fontId="19" fillId="0" borderId="12" xfId="58" applyFont="1" applyBorder="1" applyAlignment="1" applyProtection="1">
      <alignment horizontal="center" vertical="center"/>
      <protection/>
    </xf>
    <xf numFmtId="4" fontId="18" fillId="0" borderId="12" xfId="58" applyNumberFormat="1" applyFont="1" applyFill="1" applyBorder="1" applyAlignment="1" applyProtection="1">
      <alignment horizontal="center" vertical="center"/>
      <protection/>
    </xf>
    <xf numFmtId="4" fontId="20" fillId="0" borderId="12" xfId="58" applyNumberFormat="1" applyFont="1" applyFill="1" applyBorder="1" applyAlignment="1" applyProtection="1">
      <alignment horizontal="center" vertical="center"/>
      <protection/>
    </xf>
    <xf numFmtId="4" fontId="18" fillId="0" borderId="12" xfId="58" applyNumberFormat="1" applyFont="1" applyBorder="1" applyAlignment="1" applyProtection="1">
      <alignment horizontal="center" vertical="center"/>
      <protection/>
    </xf>
    <xf numFmtId="4" fontId="20" fillId="0" borderId="12" xfId="58" applyNumberFormat="1" applyFont="1" applyBorder="1" applyAlignment="1" applyProtection="1">
      <alignment horizontal="center" vertical="center"/>
      <protection/>
    </xf>
    <xf numFmtId="4" fontId="19" fillId="0" borderId="12" xfId="58" applyNumberFormat="1" applyFont="1" applyBorder="1" applyAlignment="1" applyProtection="1">
      <alignment horizontal="center" vertical="center"/>
      <protection/>
    </xf>
    <xf numFmtId="0" fontId="19" fillId="0" borderId="16" xfId="58" applyFont="1" applyBorder="1" applyAlignment="1" applyProtection="1">
      <alignment horizontal="left" vertical="center"/>
      <protection locked="0"/>
    </xf>
    <xf numFmtId="0" fontId="18" fillId="0" borderId="0" xfId="58" applyFont="1" applyAlignment="1" applyProtection="1">
      <alignment horizontal="left" vertical="center" wrapText="1"/>
      <protection locked="0"/>
    </xf>
    <xf numFmtId="179" fontId="18" fillId="0" borderId="17" xfId="58" applyNumberFormat="1" applyFont="1" applyFill="1" applyBorder="1" applyAlignment="1" applyProtection="1">
      <alignment horizontal="center" vertical="center"/>
      <protection/>
    </xf>
    <xf numFmtId="179" fontId="19" fillId="0" borderId="18" xfId="58" applyNumberFormat="1" applyFont="1" applyBorder="1" applyAlignment="1" applyProtection="1">
      <alignment horizontal="center" vertical="center"/>
      <protection/>
    </xf>
    <xf numFmtId="179" fontId="18" fillId="0" borderId="19" xfId="58" applyNumberFormat="1" applyFont="1" applyFill="1" applyBorder="1" applyAlignment="1" applyProtection="1">
      <alignment horizontal="center" vertical="center"/>
      <protection/>
    </xf>
    <xf numFmtId="179" fontId="19" fillId="0" borderId="20" xfId="58" applyNumberFormat="1" applyFont="1" applyBorder="1" applyAlignment="1" applyProtection="1">
      <alignment horizontal="center" vertical="center"/>
      <protection/>
    </xf>
    <xf numFmtId="0" fontId="18" fillId="0" borderId="21" xfId="58" applyFont="1" applyBorder="1" applyAlignment="1" applyProtection="1">
      <alignment horizontal="center" vertical="center"/>
      <protection locked="0"/>
    </xf>
    <xf numFmtId="0" fontId="18" fillId="0" borderId="22" xfId="58" applyFont="1" applyBorder="1" applyAlignment="1" applyProtection="1">
      <alignment horizontal="center" vertical="center"/>
      <protection locked="0"/>
    </xf>
    <xf numFmtId="0" fontId="18" fillId="0" borderId="15" xfId="58" applyFont="1" applyBorder="1" applyAlignment="1" applyProtection="1">
      <alignment horizontal="center" vertical="center"/>
      <protection locked="0"/>
    </xf>
    <xf numFmtId="0" fontId="18" fillId="0" borderId="12" xfId="58" applyFont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323"/>
  <sheetViews>
    <sheetView tabSelected="1" zoomScalePageLayoutView="0" workbookViewId="0" topLeftCell="B1">
      <selection activeCell="J4" sqref="J4"/>
    </sheetView>
  </sheetViews>
  <sheetFormatPr defaultColWidth="9.140625" defaultRowHeight="12.75"/>
  <cols>
    <col min="1" max="1" width="6.57421875" style="22" customWidth="1"/>
    <col min="2" max="2" width="67.8515625" style="1" customWidth="1"/>
    <col min="3" max="3" width="14.8515625" style="1" customWidth="1"/>
    <col min="4" max="4" width="23.57421875" style="1" customWidth="1"/>
    <col min="5" max="5" width="27.00390625" style="1" customWidth="1"/>
    <col min="6" max="6" width="15.00390625" style="1" customWidth="1"/>
    <col min="7" max="8" width="18.7109375" style="1" customWidth="1"/>
    <col min="9" max="9" width="18.8515625" style="1" customWidth="1"/>
    <col min="10" max="10" width="16.00390625" style="1" customWidth="1"/>
    <col min="11" max="11" width="5.57421875" style="1" customWidth="1"/>
    <col min="12" max="12" width="19.140625" style="1" customWidth="1"/>
    <col min="13" max="16384" width="9.140625" style="1" customWidth="1"/>
  </cols>
  <sheetData>
    <row r="1" spans="1:15" ht="15" customHeight="1">
      <c r="A1" s="59" t="s">
        <v>166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2"/>
      <c r="N1" s="11"/>
      <c r="O1" s="11"/>
    </row>
    <row r="2" spans="1:15" ht="15.75" thickBot="1">
      <c r="A2" s="19"/>
      <c r="B2" s="35"/>
      <c r="C2" s="17"/>
      <c r="D2" s="17"/>
      <c r="E2" s="17"/>
      <c r="F2" s="17"/>
      <c r="G2" s="17"/>
      <c r="H2" s="17"/>
      <c r="I2" s="17"/>
      <c r="J2" s="17"/>
      <c r="K2" s="17"/>
      <c r="L2" s="15"/>
      <c r="M2" s="12"/>
      <c r="N2" s="11"/>
      <c r="O2" s="11"/>
    </row>
    <row r="3" spans="1:15" ht="90">
      <c r="A3" s="20" t="s">
        <v>0</v>
      </c>
      <c r="B3" s="2" t="s">
        <v>145</v>
      </c>
      <c r="C3" s="2" t="s">
        <v>142</v>
      </c>
      <c r="D3" s="2" t="s">
        <v>143</v>
      </c>
      <c r="E3" s="2" t="s">
        <v>144</v>
      </c>
      <c r="F3" s="2" t="s">
        <v>146</v>
      </c>
      <c r="G3" s="2" t="s">
        <v>147</v>
      </c>
      <c r="H3" s="2" t="s">
        <v>148</v>
      </c>
      <c r="I3" s="2" t="s">
        <v>149</v>
      </c>
      <c r="J3" s="3" t="s">
        <v>150</v>
      </c>
      <c r="K3" s="10"/>
      <c r="L3" s="10"/>
      <c r="M3" s="7"/>
      <c r="N3" s="11"/>
      <c r="O3" s="11"/>
    </row>
    <row r="4" spans="1:15" s="33" customFormat="1" ht="30" customHeight="1">
      <c r="A4" s="41">
        <v>1</v>
      </c>
      <c r="B4" s="42" t="s">
        <v>88</v>
      </c>
      <c r="C4" s="36"/>
      <c r="D4" s="36"/>
      <c r="E4" s="36"/>
      <c r="F4" s="48" t="s">
        <v>1</v>
      </c>
      <c r="G4" s="49">
        <v>20</v>
      </c>
      <c r="H4" s="29"/>
      <c r="I4" s="53">
        <f>G4*H4</f>
        <v>0</v>
      </c>
      <c r="J4" s="30"/>
      <c r="K4" s="18"/>
      <c r="L4" s="31"/>
      <c r="M4" s="12"/>
      <c r="N4" s="32"/>
      <c r="O4" s="32"/>
    </row>
    <row r="5" spans="1:15" s="28" customFormat="1" ht="30" customHeight="1">
      <c r="A5" s="43" t="s">
        <v>5</v>
      </c>
      <c r="B5" s="44" t="s">
        <v>139</v>
      </c>
      <c r="C5" s="37"/>
      <c r="D5" s="37"/>
      <c r="E5" s="37"/>
      <c r="F5" s="50"/>
      <c r="G5" s="51"/>
      <c r="H5" s="23"/>
      <c r="I5" s="54"/>
      <c r="J5" s="24"/>
      <c r="K5" s="25"/>
      <c r="L5" s="26"/>
      <c r="M5" s="16"/>
      <c r="N5" s="27"/>
      <c r="O5" s="27"/>
    </row>
    <row r="6" spans="1:15" s="28" customFormat="1" ht="30" customHeight="1">
      <c r="A6" s="43" t="s">
        <v>6</v>
      </c>
      <c r="B6" s="44" t="s">
        <v>140</v>
      </c>
      <c r="C6" s="37"/>
      <c r="D6" s="37"/>
      <c r="E6" s="37"/>
      <c r="F6" s="50"/>
      <c r="G6" s="51"/>
      <c r="H6" s="23"/>
      <c r="I6" s="54"/>
      <c r="J6" s="24"/>
      <c r="K6" s="25"/>
      <c r="L6" s="26"/>
      <c r="M6" s="16"/>
      <c r="N6" s="27"/>
      <c r="O6" s="27"/>
    </row>
    <row r="7" spans="1:15" s="28" customFormat="1" ht="30" customHeight="1">
      <c r="A7" s="43" t="s">
        <v>7</v>
      </c>
      <c r="B7" s="44" t="s">
        <v>87</v>
      </c>
      <c r="C7" s="37"/>
      <c r="D7" s="37"/>
      <c r="E7" s="37"/>
      <c r="F7" s="50"/>
      <c r="G7" s="51"/>
      <c r="H7" s="23"/>
      <c r="I7" s="54"/>
      <c r="J7" s="24"/>
      <c r="K7" s="25"/>
      <c r="L7" s="26"/>
      <c r="M7" s="16"/>
      <c r="N7" s="27"/>
      <c r="O7" s="27"/>
    </row>
    <row r="8" spans="1:15" s="28" customFormat="1" ht="30" customHeight="1">
      <c r="A8" s="43" t="s">
        <v>8</v>
      </c>
      <c r="B8" s="45" t="s">
        <v>89</v>
      </c>
      <c r="C8" s="38"/>
      <c r="D8" s="38"/>
      <c r="E8" s="38"/>
      <c r="F8" s="50"/>
      <c r="G8" s="51"/>
      <c r="H8" s="23"/>
      <c r="I8" s="54"/>
      <c r="J8" s="24"/>
      <c r="K8" s="25"/>
      <c r="L8" s="26"/>
      <c r="M8" s="16"/>
      <c r="N8" s="27"/>
      <c r="O8" s="27"/>
    </row>
    <row r="9" spans="1:15" s="28" customFormat="1" ht="30" customHeight="1">
      <c r="A9" s="43" t="s">
        <v>9</v>
      </c>
      <c r="B9" s="44" t="s">
        <v>90</v>
      </c>
      <c r="C9" s="37"/>
      <c r="D9" s="37"/>
      <c r="E9" s="37"/>
      <c r="F9" s="50"/>
      <c r="G9" s="51"/>
      <c r="H9" s="23"/>
      <c r="I9" s="54"/>
      <c r="J9" s="24"/>
      <c r="K9" s="25"/>
      <c r="L9" s="26"/>
      <c r="M9" s="16"/>
      <c r="N9" s="27"/>
      <c r="O9" s="27"/>
    </row>
    <row r="10" spans="1:15" s="33" customFormat="1" ht="30" customHeight="1">
      <c r="A10" s="41">
        <v>2</v>
      </c>
      <c r="B10" s="42" t="s">
        <v>91</v>
      </c>
      <c r="C10" s="36"/>
      <c r="D10" s="36"/>
      <c r="E10" s="36"/>
      <c r="F10" s="48" t="s">
        <v>1</v>
      </c>
      <c r="G10" s="48">
        <v>2</v>
      </c>
      <c r="H10" s="29"/>
      <c r="I10" s="53">
        <f>G10*H10</f>
        <v>0</v>
      </c>
      <c r="J10" s="30"/>
      <c r="K10" s="18"/>
      <c r="M10" s="12"/>
      <c r="N10" s="32"/>
      <c r="O10" s="32"/>
    </row>
    <row r="11" spans="1:15" s="28" customFormat="1" ht="30" customHeight="1">
      <c r="A11" s="43" t="s">
        <v>10</v>
      </c>
      <c r="B11" s="44" t="s">
        <v>139</v>
      </c>
      <c r="C11" s="37"/>
      <c r="D11" s="37"/>
      <c r="E11" s="37"/>
      <c r="F11" s="50"/>
      <c r="G11" s="51"/>
      <c r="H11" s="23"/>
      <c r="I11" s="54"/>
      <c r="J11" s="24"/>
      <c r="K11" s="25"/>
      <c r="L11" s="26"/>
      <c r="M11" s="16"/>
      <c r="N11" s="27"/>
      <c r="O11" s="27"/>
    </row>
    <row r="12" spans="1:15" s="28" customFormat="1" ht="30" customHeight="1">
      <c r="A12" s="43" t="s">
        <v>11</v>
      </c>
      <c r="B12" s="44" t="s">
        <v>140</v>
      </c>
      <c r="C12" s="37"/>
      <c r="D12" s="37"/>
      <c r="E12" s="37"/>
      <c r="F12" s="50"/>
      <c r="G12" s="51"/>
      <c r="H12" s="23"/>
      <c r="I12" s="54"/>
      <c r="J12" s="24"/>
      <c r="K12" s="25"/>
      <c r="L12" s="26"/>
      <c r="M12" s="16"/>
      <c r="N12" s="27"/>
      <c r="O12" s="27"/>
    </row>
    <row r="13" spans="1:15" s="28" customFormat="1" ht="30" customHeight="1">
      <c r="A13" s="43" t="s">
        <v>12</v>
      </c>
      <c r="B13" s="44" t="s">
        <v>87</v>
      </c>
      <c r="C13" s="37"/>
      <c r="D13" s="37"/>
      <c r="E13" s="37"/>
      <c r="F13" s="50"/>
      <c r="G13" s="51"/>
      <c r="H13" s="23"/>
      <c r="I13" s="54"/>
      <c r="J13" s="24"/>
      <c r="K13" s="25"/>
      <c r="L13" s="26"/>
      <c r="M13" s="16"/>
      <c r="N13" s="27"/>
      <c r="O13" s="27"/>
    </row>
    <row r="14" spans="1:15" s="28" customFormat="1" ht="30" customHeight="1">
      <c r="A14" s="43" t="s">
        <v>13</v>
      </c>
      <c r="B14" s="45" t="s">
        <v>89</v>
      </c>
      <c r="C14" s="38"/>
      <c r="D14" s="38"/>
      <c r="E14" s="38"/>
      <c r="F14" s="50"/>
      <c r="G14" s="51"/>
      <c r="H14" s="23"/>
      <c r="I14" s="54"/>
      <c r="J14" s="24"/>
      <c r="K14" s="25"/>
      <c r="L14" s="26"/>
      <c r="M14" s="16"/>
      <c r="N14" s="27"/>
      <c r="O14" s="27"/>
    </row>
    <row r="15" spans="1:15" s="28" customFormat="1" ht="30" customHeight="1">
      <c r="A15" s="43" t="s">
        <v>14</v>
      </c>
      <c r="B15" s="44" t="s">
        <v>92</v>
      </c>
      <c r="C15" s="37"/>
      <c r="D15" s="37"/>
      <c r="E15" s="37"/>
      <c r="F15" s="50"/>
      <c r="G15" s="51"/>
      <c r="H15" s="23"/>
      <c r="I15" s="54"/>
      <c r="J15" s="24"/>
      <c r="K15" s="25"/>
      <c r="L15" s="26"/>
      <c r="M15" s="16"/>
      <c r="N15" s="27"/>
      <c r="O15" s="27"/>
    </row>
    <row r="16" spans="1:15" s="33" customFormat="1" ht="30" customHeight="1">
      <c r="A16" s="41">
        <v>3</v>
      </c>
      <c r="B16" s="46" t="s">
        <v>74</v>
      </c>
      <c r="C16" s="39"/>
      <c r="D16" s="39"/>
      <c r="E16" s="39"/>
      <c r="F16" s="48" t="s">
        <v>1</v>
      </c>
      <c r="G16" s="48">
        <v>50</v>
      </c>
      <c r="H16" s="29"/>
      <c r="I16" s="53">
        <f>G16*H16</f>
        <v>0</v>
      </c>
      <c r="J16" s="30"/>
      <c r="K16" s="18"/>
      <c r="M16" s="12"/>
      <c r="N16" s="32"/>
      <c r="O16" s="32"/>
    </row>
    <row r="17" spans="1:15" s="28" customFormat="1" ht="30" customHeight="1">
      <c r="A17" s="43" t="s">
        <v>15</v>
      </c>
      <c r="B17" s="44" t="s">
        <v>139</v>
      </c>
      <c r="C17" s="37"/>
      <c r="D17" s="37"/>
      <c r="E17" s="37"/>
      <c r="F17" s="50"/>
      <c r="G17" s="51"/>
      <c r="H17" s="23"/>
      <c r="I17" s="54"/>
      <c r="J17" s="24"/>
      <c r="K17" s="25"/>
      <c r="L17" s="26"/>
      <c r="M17" s="16"/>
      <c r="N17" s="27"/>
      <c r="O17" s="27"/>
    </row>
    <row r="18" spans="1:15" s="28" customFormat="1" ht="30" customHeight="1">
      <c r="A18" s="43" t="s">
        <v>16</v>
      </c>
      <c r="B18" s="44" t="s">
        <v>140</v>
      </c>
      <c r="C18" s="37"/>
      <c r="D18" s="37"/>
      <c r="E18" s="37"/>
      <c r="F18" s="50"/>
      <c r="G18" s="51"/>
      <c r="H18" s="23"/>
      <c r="I18" s="54"/>
      <c r="J18" s="24"/>
      <c r="K18" s="25"/>
      <c r="L18" s="26"/>
      <c r="M18" s="16"/>
      <c r="N18" s="27"/>
      <c r="O18" s="27"/>
    </row>
    <row r="19" spans="1:15" s="28" customFormat="1" ht="30" customHeight="1">
      <c r="A19" s="43" t="s">
        <v>17</v>
      </c>
      <c r="B19" s="44" t="s">
        <v>87</v>
      </c>
      <c r="C19" s="37"/>
      <c r="D19" s="37"/>
      <c r="E19" s="37"/>
      <c r="F19" s="50"/>
      <c r="G19" s="51"/>
      <c r="H19" s="23"/>
      <c r="I19" s="54"/>
      <c r="J19" s="24"/>
      <c r="K19" s="25"/>
      <c r="L19" s="26"/>
      <c r="M19" s="16"/>
      <c r="N19" s="27"/>
      <c r="O19" s="27"/>
    </row>
    <row r="20" spans="1:15" s="28" customFormat="1" ht="30" customHeight="1">
      <c r="A20" s="43" t="s">
        <v>18</v>
      </c>
      <c r="B20" s="45" t="s">
        <v>93</v>
      </c>
      <c r="C20" s="38"/>
      <c r="D20" s="38"/>
      <c r="E20" s="38"/>
      <c r="F20" s="50"/>
      <c r="G20" s="51"/>
      <c r="H20" s="23"/>
      <c r="I20" s="54"/>
      <c r="J20" s="24"/>
      <c r="K20" s="25"/>
      <c r="L20" s="26"/>
      <c r="M20" s="16"/>
      <c r="N20" s="27"/>
      <c r="O20" s="27"/>
    </row>
    <row r="21" spans="1:15" s="28" customFormat="1" ht="30" customHeight="1">
      <c r="A21" s="43" t="s">
        <v>19</v>
      </c>
      <c r="B21" s="44" t="s">
        <v>90</v>
      </c>
      <c r="C21" s="37"/>
      <c r="D21" s="37"/>
      <c r="E21" s="37"/>
      <c r="F21" s="50"/>
      <c r="G21" s="51"/>
      <c r="H21" s="23"/>
      <c r="I21" s="54"/>
      <c r="J21" s="24"/>
      <c r="K21" s="25"/>
      <c r="L21" s="26"/>
      <c r="M21" s="16"/>
      <c r="N21" s="27"/>
      <c r="O21" s="27"/>
    </row>
    <row r="22" spans="1:15" s="33" customFormat="1" ht="30" customHeight="1">
      <c r="A22" s="41">
        <v>4</v>
      </c>
      <c r="B22" s="46" t="s">
        <v>73</v>
      </c>
      <c r="C22" s="39"/>
      <c r="D22" s="39"/>
      <c r="E22" s="39"/>
      <c r="F22" s="48" t="s">
        <v>1</v>
      </c>
      <c r="G22" s="48">
        <v>10</v>
      </c>
      <c r="H22" s="29"/>
      <c r="I22" s="53">
        <f>G22*H22</f>
        <v>0</v>
      </c>
      <c r="J22" s="30"/>
      <c r="K22" s="18"/>
      <c r="M22" s="12"/>
      <c r="N22" s="32"/>
      <c r="O22" s="32"/>
    </row>
    <row r="23" spans="1:15" s="28" customFormat="1" ht="30" customHeight="1">
      <c r="A23" s="43" t="s">
        <v>20</v>
      </c>
      <c r="B23" s="44" t="s">
        <v>139</v>
      </c>
      <c r="C23" s="37"/>
      <c r="D23" s="37"/>
      <c r="E23" s="37"/>
      <c r="F23" s="50"/>
      <c r="G23" s="51"/>
      <c r="H23" s="23"/>
      <c r="I23" s="54"/>
      <c r="J23" s="24"/>
      <c r="K23" s="25"/>
      <c r="L23" s="26"/>
      <c r="M23" s="16"/>
      <c r="N23" s="27"/>
      <c r="O23" s="27"/>
    </row>
    <row r="24" spans="1:15" s="28" customFormat="1" ht="30" customHeight="1">
      <c r="A24" s="43" t="s">
        <v>21</v>
      </c>
      <c r="B24" s="44" t="s">
        <v>140</v>
      </c>
      <c r="C24" s="37"/>
      <c r="D24" s="37"/>
      <c r="E24" s="37"/>
      <c r="F24" s="50"/>
      <c r="G24" s="51"/>
      <c r="H24" s="23"/>
      <c r="I24" s="54"/>
      <c r="J24" s="24"/>
      <c r="K24" s="25"/>
      <c r="L24" s="26"/>
      <c r="M24" s="16"/>
      <c r="N24" s="27"/>
      <c r="O24" s="27"/>
    </row>
    <row r="25" spans="1:15" s="28" customFormat="1" ht="30" customHeight="1">
      <c r="A25" s="43" t="s">
        <v>22</v>
      </c>
      <c r="B25" s="44" t="s">
        <v>87</v>
      </c>
      <c r="C25" s="37"/>
      <c r="D25" s="37"/>
      <c r="E25" s="37"/>
      <c r="F25" s="50"/>
      <c r="G25" s="51"/>
      <c r="H25" s="23"/>
      <c r="I25" s="54"/>
      <c r="J25" s="24"/>
      <c r="K25" s="25"/>
      <c r="L25" s="26"/>
      <c r="M25" s="16"/>
      <c r="N25" s="27"/>
      <c r="O25" s="27"/>
    </row>
    <row r="26" spans="1:15" s="28" customFormat="1" ht="30" customHeight="1">
      <c r="A26" s="43" t="s">
        <v>23</v>
      </c>
      <c r="B26" s="45" t="s">
        <v>93</v>
      </c>
      <c r="C26" s="38"/>
      <c r="D26" s="38"/>
      <c r="E26" s="38"/>
      <c r="F26" s="50"/>
      <c r="G26" s="51"/>
      <c r="H26" s="23"/>
      <c r="I26" s="54"/>
      <c r="J26" s="24"/>
      <c r="K26" s="25"/>
      <c r="L26" s="26"/>
      <c r="M26" s="16"/>
      <c r="N26" s="27"/>
      <c r="O26" s="27"/>
    </row>
    <row r="27" spans="1:15" s="28" customFormat="1" ht="30" customHeight="1">
      <c r="A27" s="43" t="s">
        <v>24</v>
      </c>
      <c r="B27" s="44" t="s">
        <v>92</v>
      </c>
      <c r="C27" s="37"/>
      <c r="D27" s="37"/>
      <c r="E27" s="37"/>
      <c r="F27" s="50"/>
      <c r="G27" s="51"/>
      <c r="H27" s="23"/>
      <c r="I27" s="54"/>
      <c r="J27" s="24"/>
      <c r="K27" s="25"/>
      <c r="L27" s="26"/>
      <c r="M27" s="16"/>
      <c r="N27" s="27"/>
      <c r="O27" s="27"/>
    </row>
    <row r="28" spans="1:15" s="33" customFormat="1" ht="30" customHeight="1">
      <c r="A28" s="41">
        <v>5</v>
      </c>
      <c r="B28" s="46" t="s">
        <v>151</v>
      </c>
      <c r="C28" s="39"/>
      <c r="D28" s="39"/>
      <c r="E28" s="39"/>
      <c r="F28" s="48" t="s">
        <v>1</v>
      </c>
      <c r="G28" s="48">
        <v>110</v>
      </c>
      <c r="H28" s="29"/>
      <c r="I28" s="53">
        <f>G28*H28</f>
        <v>0</v>
      </c>
      <c r="J28" s="30"/>
      <c r="K28" s="18"/>
      <c r="M28" s="12"/>
      <c r="N28" s="32"/>
      <c r="O28" s="32"/>
    </row>
    <row r="29" spans="1:15" s="28" customFormat="1" ht="30" customHeight="1">
      <c r="A29" s="43" t="s">
        <v>25</v>
      </c>
      <c r="B29" s="45" t="s">
        <v>152</v>
      </c>
      <c r="C29" s="38"/>
      <c r="D29" s="38"/>
      <c r="E29" s="38"/>
      <c r="F29" s="50"/>
      <c r="G29" s="50"/>
      <c r="H29" s="23"/>
      <c r="I29" s="54"/>
      <c r="J29" s="24"/>
      <c r="K29" s="25"/>
      <c r="M29" s="16"/>
      <c r="N29" s="27"/>
      <c r="O29" s="27"/>
    </row>
    <row r="30" spans="1:15" s="28" customFormat="1" ht="30" customHeight="1">
      <c r="A30" s="43" t="s">
        <v>26</v>
      </c>
      <c r="B30" s="45" t="s">
        <v>141</v>
      </c>
      <c r="C30" s="38"/>
      <c r="D30" s="38"/>
      <c r="E30" s="38"/>
      <c r="F30" s="50"/>
      <c r="G30" s="50"/>
      <c r="H30" s="23"/>
      <c r="I30" s="54"/>
      <c r="J30" s="24"/>
      <c r="K30" s="25"/>
      <c r="M30" s="16"/>
      <c r="N30" s="27"/>
      <c r="O30" s="27"/>
    </row>
    <row r="31" spans="1:15" s="28" customFormat="1" ht="30" customHeight="1">
      <c r="A31" s="43" t="s">
        <v>27</v>
      </c>
      <c r="B31" s="45" t="s">
        <v>179</v>
      </c>
      <c r="C31" s="37"/>
      <c r="D31" s="37"/>
      <c r="E31" s="37"/>
      <c r="F31" s="50"/>
      <c r="G31" s="50"/>
      <c r="H31" s="23"/>
      <c r="I31" s="54"/>
      <c r="J31" s="24"/>
      <c r="K31" s="25"/>
      <c r="M31" s="16"/>
      <c r="N31" s="27"/>
      <c r="O31" s="27"/>
    </row>
    <row r="32" spans="1:15" s="33" customFormat="1" ht="30" customHeight="1">
      <c r="A32" s="41">
        <v>6</v>
      </c>
      <c r="B32" s="42" t="s">
        <v>94</v>
      </c>
      <c r="C32" s="36"/>
      <c r="D32" s="36"/>
      <c r="E32" s="36"/>
      <c r="F32" s="48" t="s">
        <v>1</v>
      </c>
      <c r="G32" s="48">
        <v>2</v>
      </c>
      <c r="H32" s="29"/>
      <c r="I32" s="53">
        <f>G32*H32</f>
        <v>0</v>
      </c>
      <c r="J32" s="30"/>
      <c r="K32" s="18"/>
      <c r="M32" s="12"/>
      <c r="N32" s="32"/>
      <c r="O32" s="32"/>
    </row>
    <row r="33" spans="1:15" s="28" customFormat="1" ht="30" customHeight="1">
      <c r="A33" s="43" t="s">
        <v>28</v>
      </c>
      <c r="B33" s="45" t="s">
        <v>97</v>
      </c>
      <c r="C33" s="38"/>
      <c r="D33" s="38"/>
      <c r="E33" s="38"/>
      <c r="F33" s="50"/>
      <c r="G33" s="50"/>
      <c r="H33" s="23"/>
      <c r="I33" s="54"/>
      <c r="J33" s="24"/>
      <c r="K33" s="25"/>
      <c r="M33" s="16"/>
      <c r="N33" s="27"/>
      <c r="O33" s="27"/>
    </row>
    <row r="34" spans="1:15" s="28" customFormat="1" ht="30" customHeight="1">
      <c r="A34" s="43" t="s">
        <v>29</v>
      </c>
      <c r="B34" s="45" t="s">
        <v>141</v>
      </c>
      <c r="C34" s="38"/>
      <c r="D34" s="38"/>
      <c r="E34" s="38"/>
      <c r="F34" s="50"/>
      <c r="G34" s="50"/>
      <c r="H34" s="23"/>
      <c r="I34" s="54"/>
      <c r="J34" s="24"/>
      <c r="K34" s="25"/>
      <c r="M34" s="16"/>
      <c r="N34" s="27"/>
      <c r="O34" s="27"/>
    </row>
    <row r="35" spans="1:15" s="28" customFormat="1" ht="30" customHeight="1">
      <c r="A35" s="43" t="s">
        <v>30</v>
      </c>
      <c r="B35" s="45" t="s">
        <v>179</v>
      </c>
      <c r="C35" s="37"/>
      <c r="D35" s="37"/>
      <c r="E35" s="37"/>
      <c r="F35" s="50"/>
      <c r="G35" s="50"/>
      <c r="H35" s="23"/>
      <c r="I35" s="54"/>
      <c r="J35" s="24"/>
      <c r="K35" s="25"/>
      <c r="M35" s="16"/>
      <c r="N35" s="27"/>
      <c r="O35" s="27"/>
    </row>
    <row r="36" spans="1:15" s="33" customFormat="1" ht="30" customHeight="1">
      <c r="A36" s="41">
        <v>7</v>
      </c>
      <c r="B36" s="42" t="s">
        <v>75</v>
      </c>
      <c r="C36" s="36"/>
      <c r="D36" s="36"/>
      <c r="E36" s="36"/>
      <c r="F36" s="48" t="s">
        <v>1</v>
      </c>
      <c r="G36" s="48">
        <v>20</v>
      </c>
      <c r="H36" s="29"/>
      <c r="I36" s="53">
        <f>G36*H36</f>
        <v>0</v>
      </c>
      <c r="J36" s="30"/>
      <c r="K36" s="18"/>
      <c r="M36" s="12"/>
      <c r="N36" s="32"/>
      <c r="O36" s="32"/>
    </row>
    <row r="37" spans="1:15" s="28" customFormat="1" ht="30" customHeight="1">
      <c r="A37" s="43" t="s">
        <v>31</v>
      </c>
      <c r="B37" s="45" t="s">
        <v>96</v>
      </c>
      <c r="C37" s="38"/>
      <c r="D37" s="38"/>
      <c r="E37" s="38"/>
      <c r="F37" s="50"/>
      <c r="G37" s="50"/>
      <c r="H37" s="23"/>
      <c r="I37" s="54"/>
      <c r="J37" s="24"/>
      <c r="K37" s="25"/>
      <c r="M37" s="16"/>
      <c r="N37" s="27"/>
      <c r="O37" s="27"/>
    </row>
    <row r="38" spans="1:15" s="28" customFormat="1" ht="30" customHeight="1">
      <c r="A38" s="43" t="s">
        <v>32</v>
      </c>
      <c r="B38" s="45" t="s">
        <v>141</v>
      </c>
      <c r="C38" s="38"/>
      <c r="D38" s="38"/>
      <c r="E38" s="38"/>
      <c r="F38" s="50"/>
      <c r="G38" s="50"/>
      <c r="H38" s="23"/>
      <c r="I38" s="54"/>
      <c r="J38" s="24"/>
      <c r="K38" s="25"/>
      <c r="M38" s="16"/>
      <c r="N38" s="27"/>
      <c r="O38" s="27"/>
    </row>
    <row r="39" spans="1:15" s="28" customFormat="1" ht="30" customHeight="1">
      <c r="A39" s="43" t="s">
        <v>33</v>
      </c>
      <c r="B39" s="45" t="s">
        <v>179</v>
      </c>
      <c r="C39" s="37"/>
      <c r="D39" s="37"/>
      <c r="E39" s="37"/>
      <c r="F39" s="50"/>
      <c r="G39" s="50"/>
      <c r="H39" s="23"/>
      <c r="I39" s="54"/>
      <c r="J39" s="24"/>
      <c r="K39" s="25"/>
      <c r="M39" s="16"/>
      <c r="N39" s="27"/>
      <c r="O39" s="27"/>
    </row>
    <row r="40" spans="1:15" s="33" customFormat="1" ht="30" customHeight="1">
      <c r="A40" s="41">
        <v>8</v>
      </c>
      <c r="B40" s="42" t="s">
        <v>76</v>
      </c>
      <c r="C40" s="36"/>
      <c r="D40" s="36"/>
      <c r="E40" s="36"/>
      <c r="F40" s="48" t="s">
        <v>1</v>
      </c>
      <c r="G40" s="48">
        <v>1</v>
      </c>
      <c r="H40" s="29"/>
      <c r="I40" s="53">
        <f>G40*H40</f>
        <v>0</v>
      </c>
      <c r="J40" s="30"/>
      <c r="K40" s="18"/>
      <c r="L40" s="34"/>
      <c r="M40" s="12"/>
      <c r="N40" s="32"/>
      <c r="O40" s="32"/>
    </row>
    <row r="41" spans="1:15" s="28" customFormat="1" ht="30" customHeight="1">
      <c r="A41" s="43" t="s">
        <v>34</v>
      </c>
      <c r="B41" s="45" t="s">
        <v>95</v>
      </c>
      <c r="C41" s="38"/>
      <c r="D41" s="38"/>
      <c r="E41" s="38"/>
      <c r="F41" s="50"/>
      <c r="G41" s="50"/>
      <c r="H41" s="23"/>
      <c r="I41" s="54"/>
      <c r="J41" s="24"/>
      <c r="K41" s="25"/>
      <c r="M41" s="16"/>
      <c r="N41" s="27"/>
      <c r="O41" s="27"/>
    </row>
    <row r="42" spans="1:15" s="28" customFormat="1" ht="30" customHeight="1">
      <c r="A42" s="43" t="s">
        <v>35</v>
      </c>
      <c r="B42" s="45" t="s">
        <v>141</v>
      </c>
      <c r="C42" s="38"/>
      <c r="D42" s="38"/>
      <c r="E42" s="38"/>
      <c r="F42" s="50"/>
      <c r="G42" s="50"/>
      <c r="H42" s="23"/>
      <c r="I42" s="54"/>
      <c r="J42" s="24"/>
      <c r="K42" s="25"/>
      <c r="M42" s="16"/>
      <c r="N42" s="27"/>
      <c r="O42" s="27"/>
    </row>
    <row r="43" spans="1:15" s="28" customFormat="1" ht="30" customHeight="1">
      <c r="A43" s="43" t="s">
        <v>36</v>
      </c>
      <c r="B43" s="45" t="s">
        <v>179</v>
      </c>
      <c r="C43" s="37"/>
      <c r="D43" s="37"/>
      <c r="E43" s="37"/>
      <c r="F43" s="50"/>
      <c r="G43" s="50"/>
      <c r="H43" s="23"/>
      <c r="I43" s="54"/>
      <c r="J43" s="24"/>
      <c r="K43" s="25"/>
      <c r="M43" s="16"/>
      <c r="N43" s="27"/>
      <c r="O43" s="27"/>
    </row>
    <row r="44" spans="1:15" s="33" customFormat="1" ht="30" customHeight="1">
      <c r="A44" s="41" t="s">
        <v>161</v>
      </c>
      <c r="B44" s="42" t="s">
        <v>123</v>
      </c>
      <c r="C44" s="36"/>
      <c r="D44" s="36"/>
      <c r="E44" s="36"/>
      <c r="F44" s="48" t="s">
        <v>1</v>
      </c>
      <c r="G44" s="48">
        <v>2</v>
      </c>
      <c r="H44" s="29"/>
      <c r="I44" s="53">
        <f>G44*H44</f>
        <v>0</v>
      </c>
      <c r="J44" s="30"/>
      <c r="K44" s="18"/>
      <c r="L44" s="18"/>
      <c r="M44" s="12"/>
      <c r="N44" s="32"/>
      <c r="O44" s="32"/>
    </row>
    <row r="45" spans="1:15" s="28" customFormat="1" ht="30" customHeight="1">
      <c r="A45" s="43" t="s">
        <v>37</v>
      </c>
      <c r="B45" s="45" t="s">
        <v>153</v>
      </c>
      <c r="C45" s="38"/>
      <c r="D45" s="38"/>
      <c r="E45" s="38"/>
      <c r="F45" s="50"/>
      <c r="G45" s="50"/>
      <c r="H45" s="23"/>
      <c r="I45" s="54"/>
      <c r="J45" s="24"/>
      <c r="K45" s="25"/>
      <c r="L45" s="25"/>
      <c r="M45" s="16"/>
      <c r="N45" s="27"/>
      <c r="O45" s="27"/>
    </row>
    <row r="46" spans="1:15" s="28" customFormat="1" ht="30" customHeight="1">
      <c r="A46" s="43" t="s">
        <v>38</v>
      </c>
      <c r="B46" s="45" t="s">
        <v>100</v>
      </c>
      <c r="C46" s="38"/>
      <c r="D46" s="38"/>
      <c r="E46" s="38"/>
      <c r="F46" s="50"/>
      <c r="G46" s="50"/>
      <c r="H46" s="23"/>
      <c r="I46" s="54"/>
      <c r="J46" s="24"/>
      <c r="K46" s="25"/>
      <c r="L46" s="25"/>
      <c r="M46" s="16"/>
      <c r="N46" s="27"/>
      <c r="O46" s="27"/>
    </row>
    <row r="47" spans="1:15" s="33" customFormat="1" ht="30" customHeight="1">
      <c r="A47" s="41" t="s">
        <v>98</v>
      </c>
      <c r="B47" s="42" t="s">
        <v>124</v>
      </c>
      <c r="C47" s="36"/>
      <c r="D47" s="36"/>
      <c r="E47" s="36"/>
      <c r="F47" s="48" t="s">
        <v>1</v>
      </c>
      <c r="G47" s="48">
        <v>2</v>
      </c>
      <c r="H47" s="29"/>
      <c r="I47" s="53">
        <f>G47*H47</f>
        <v>0</v>
      </c>
      <c r="J47" s="30"/>
      <c r="K47" s="18"/>
      <c r="L47" s="18"/>
      <c r="M47" s="12"/>
      <c r="N47" s="32"/>
      <c r="O47" s="32"/>
    </row>
    <row r="48" spans="1:15" s="28" customFormat="1" ht="30" customHeight="1">
      <c r="A48" s="43" t="s">
        <v>39</v>
      </c>
      <c r="B48" s="45" t="s">
        <v>153</v>
      </c>
      <c r="C48" s="38"/>
      <c r="D48" s="38"/>
      <c r="E48" s="38"/>
      <c r="F48" s="50"/>
      <c r="G48" s="50"/>
      <c r="H48" s="23"/>
      <c r="I48" s="54"/>
      <c r="J48" s="24"/>
      <c r="K48" s="25"/>
      <c r="L48" s="25"/>
      <c r="M48" s="16"/>
      <c r="N48" s="27"/>
      <c r="O48" s="27"/>
    </row>
    <row r="49" spans="1:15" s="28" customFormat="1" ht="30" customHeight="1">
      <c r="A49" s="43" t="s">
        <v>40</v>
      </c>
      <c r="B49" s="45" t="s">
        <v>102</v>
      </c>
      <c r="C49" s="38"/>
      <c r="D49" s="38"/>
      <c r="E49" s="38"/>
      <c r="F49" s="50"/>
      <c r="G49" s="50"/>
      <c r="H49" s="23"/>
      <c r="I49" s="54"/>
      <c r="J49" s="24"/>
      <c r="K49" s="25"/>
      <c r="L49" s="25"/>
      <c r="M49" s="16"/>
      <c r="N49" s="27"/>
      <c r="O49" s="27"/>
    </row>
    <row r="50" spans="1:15" s="33" customFormat="1" ht="30" customHeight="1">
      <c r="A50" s="41" t="s">
        <v>99</v>
      </c>
      <c r="B50" s="42" t="s">
        <v>125</v>
      </c>
      <c r="C50" s="36"/>
      <c r="D50" s="36"/>
      <c r="E50" s="36"/>
      <c r="F50" s="48" t="s">
        <v>1</v>
      </c>
      <c r="G50" s="48">
        <v>2</v>
      </c>
      <c r="H50" s="29"/>
      <c r="I50" s="53">
        <f>G50*H50</f>
        <v>0</v>
      </c>
      <c r="J50" s="30"/>
      <c r="K50" s="18"/>
      <c r="L50" s="18"/>
      <c r="M50" s="12"/>
      <c r="N50" s="32"/>
      <c r="O50" s="32"/>
    </row>
    <row r="51" spans="1:15" s="28" customFormat="1" ht="30" customHeight="1">
      <c r="A51" s="43" t="s">
        <v>41</v>
      </c>
      <c r="B51" s="45" t="s">
        <v>153</v>
      </c>
      <c r="C51" s="38"/>
      <c r="D51" s="38"/>
      <c r="E51" s="38"/>
      <c r="F51" s="50"/>
      <c r="G51" s="50"/>
      <c r="H51" s="23"/>
      <c r="I51" s="54"/>
      <c r="J51" s="24"/>
      <c r="K51" s="25"/>
      <c r="L51" s="25"/>
      <c r="M51" s="16"/>
      <c r="N51" s="27"/>
      <c r="O51" s="27"/>
    </row>
    <row r="52" spans="1:15" s="28" customFormat="1" ht="30" customHeight="1">
      <c r="A52" s="43" t="s">
        <v>42</v>
      </c>
      <c r="B52" s="45" t="s">
        <v>100</v>
      </c>
      <c r="C52" s="38"/>
      <c r="D52" s="38"/>
      <c r="E52" s="38"/>
      <c r="F52" s="50"/>
      <c r="G52" s="50"/>
      <c r="H52" s="23"/>
      <c r="I52" s="54"/>
      <c r="J52" s="24"/>
      <c r="K52" s="25"/>
      <c r="L52" s="25"/>
      <c r="M52" s="16"/>
      <c r="N52" s="27"/>
      <c r="O52" s="27"/>
    </row>
    <row r="53" spans="1:15" s="33" customFormat="1" ht="30" customHeight="1">
      <c r="A53" s="41" t="s">
        <v>101</v>
      </c>
      <c r="B53" s="42" t="s">
        <v>126</v>
      </c>
      <c r="C53" s="36"/>
      <c r="D53" s="36"/>
      <c r="E53" s="36"/>
      <c r="F53" s="48" t="s">
        <v>1</v>
      </c>
      <c r="G53" s="48">
        <v>1</v>
      </c>
      <c r="H53" s="29"/>
      <c r="I53" s="53">
        <f>G53*H53</f>
        <v>0</v>
      </c>
      <c r="J53" s="30"/>
      <c r="K53" s="18"/>
      <c r="L53" s="18"/>
      <c r="M53" s="12"/>
      <c r="N53" s="32"/>
      <c r="O53" s="32"/>
    </row>
    <row r="54" spans="1:15" s="28" customFormat="1" ht="30" customHeight="1">
      <c r="A54" s="43" t="s">
        <v>43</v>
      </c>
      <c r="B54" s="45" t="s">
        <v>153</v>
      </c>
      <c r="C54" s="38"/>
      <c r="D54" s="38"/>
      <c r="E54" s="38"/>
      <c r="F54" s="50"/>
      <c r="G54" s="50"/>
      <c r="H54" s="23"/>
      <c r="I54" s="54"/>
      <c r="J54" s="24"/>
      <c r="K54" s="25"/>
      <c r="L54" s="25"/>
      <c r="M54" s="16"/>
      <c r="N54" s="27"/>
      <c r="O54" s="27"/>
    </row>
    <row r="55" spans="1:15" s="28" customFormat="1" ht="30" customHeight="1">
      <c r="A55" s="43" t="s">
        <v>44</v>
      </c>
      <c r="B55" s="45" t="s">
        <v>100</v>
      </c>
      <c r="C55" s="38"/>
      <c r="D55" s="38"/>
      <c r="E55" s="38"/>
      <c r="F55" s="50"/>
      <c r="G55" s="50"/>
      <c r="H55" s="23"/>
      <c r="I55" s="54"/>
      <c r="J55" s="24"/>
      <c r="K55" s="25"/>
      <c r="L55" s="25"/>
      <c r="M55" s="16"/>
      <c r="N55" s="27"/>
      <c r="O55" s="27"/>
    </row>
    <row r="56" spans="1:15" s="33" customFormat="1" ht="30" customHeight="1">
      <c r="A56" s="41" t="s">
        <v>107</v>
      </c>
      <c r="B56" s="46" t="s">
        <v>103</v>
      </c>
      <c r="C56" s="39"/>
      <c r="D56" s="39"/>
      <c r="E56" s="39"/>
      <c r="F56" s="48" t="s">
        <v>1</v>
      </c>
      <c r="G56" s="48">
        <v>3</v>
      </c>
      <c r="H56" s="29"/>
      <c r="I56" s="55">
        <f>G56*H56</f>
        <v>0</v>
      </c>
      <c r="J56" s="30"/>
      <c r="K56" s="18"/>
      <c r="L56" s="18"/>
      <c r="M56" s="12"/>
      <c r="N56" s="32"/>
      <c r="O56" s="32"/>
    </row>
    <row r="57" spans="1:15" s="28" customFormat="1" ht="30" customHeight="1">
      <c r="A57" s="43" t="s">
        <v>162</v>
      </c>
      <c r="B57" s="44" t="s">
        <v>154</v>
      </c>
      <c r="C57" s="37"/>
      <c r="D57" s="37"/>
      <c r="E57" s="37"/>
      <c r="F57" s="50"/>
      <c r="G57" s="50"/>
      <c r="H57" s="23"/>
      <c r="I57" s="56"/>
      <c r="J57" s="24"/>
      <c r="K57" s="25"/>
      <c r="L57" s="25"/>
      <c r="M57" s="16"/>
      <c r="N57" s="27"/>
      <c r="O57" s="27"/>
    </row>
    <row r="58" spans="1:15" s="28" customFormat="1" ht="30" customHeight="1">
      <c r="A58" s="43" t="s">
        <v>45</v>
      </c>
      <c r="B58" s="44" t="s">
        <v>105</v>
      </c>
      <c r="C58" s="37"/>
      <c r="D58" s="37"/>
      <c r="E58" s="37"/>
      <c r="F58" s="50"/>
      <c r="G58" s="50"/>
      <c r="H58" s="23"/>
      <c r="I58" s="56"/>
      <c r="J58" s="24"/>
      <c r="K58" s="25"/>
      <c r="L58" s="25"/>
      <c r="M58" s="16"/>
      <c r="N58" s="27"/>
      <c r="O58" s="27"/>
    </row>
    <row r="59" spans="1:15" s="28" customFormat="1" ht="30" customHeight="1">
      <c r="A59" s="43" t="s">
        <v>163</v>
      </c>
      <c r="B59" s="44" t="s">
        <v>106</v>
      </c>
      <c r="C59" s="37"/>
      <c r="D59" s="37"/>
      <c r="E59" s="37"/>
      <c r="F59" s="50"/>
      <c r="G59" s="50"/>
      <c r="H59" s="23"/>
      <c r="I59" s="56"/>
      <c r="J59" s="24"/>
      <c r="K59" s="25"/>
      <c r="L59" s="25"/>
      <c r="M59" s="16"/>
      <c r="N59" s="27"/>
      <c r="O59" s="27"/>
    </row>
    <row r="60" spans="1:15" s="28" customFormat="1" ht="30" customHeight="1">
      <c r="A60" s="43" t="s">
        <v>164</v>
      </c>
      <c r="B60" s="44" t="s">
        <v>104</v>
      </c>
      <c r="C60" s="37"/>
      <c r="D60" s="37"/>
      <c r="E60" s="37"/>
      <c r="F60" s="50"/>
      <c r="G60" s="50"/>
      <c r="H60" s="23"/>
      <c r="I60" s="56"/>
      <c r="J60" s="24"/>
      <c r="K60" s="25"/>
      <c r="L60" s="25"/>
      <c r="M60" s="16"/>
      <c r="N60" s="27"/>
      <c r="O60" s="27"/>
    </row>
    <row r="61" spans="1:15" s="33" customFormat="1" ht="30" customHeight="1">
      <c r="A61" s="41" t="s">
        <v>127</v>
      </c>
      <c r="B61" s="46" t="s">
        <v>77</v>
      </c>
      <c r="C61" s="39"/>
      <c r="D61" s="39"/>
      <c r="E61" s="39"/>
      <c r="F61" s="48" t="s">
        <v>1</v>
      </c>
      <c r="G61" s="48">
        <v>2</v>
      </c>
      <c r="H61" s="29"/>
      <c r="I61" s="55">
        <f>G61*H61</f>
        <v>0</v>
      </c>
      <c r="J61" s="30"/>
      <c r="K61" s="18"/>
      <c r="L61" s="18"/>
      <c r="M61" s="12"/>
      <c r="N61" s="32"/>
      <c r="O61" s="32"/>
    </row>
    <row r="62" spans="1:15" s="28" customFormat="1" ht="30" customHeight="1">
      <c r="A62" s="43" t="s">
        <v>46</v>
      </c>
      <c r="B62" s="44" t="s">
        <v>108</v>
      </c>
      <c r="C62" s="37"/>
      <c r="D62" s="37"/>
      <c r="E62" s="37"/>
      <c r="F62" s="50"/>
      <c r="G62" s="50"/>
      <c r="H62" s="23"/>
      <c r="I62" s="56"/>
      <c r="J62" s="24"/>
      <c r="K62" s="25"/>
      <c r="L62" s="25"/>
      <c r="M62" s="16"/>
      <c r="N62" s="27"/>
      <c r="O62" s="27"/>
    </row>
    <row r="63" spans="1:15" s="28" customFormat="1" ht="45.75" customHeight="1">
      <c r="A63" s="43" t="s">
        <v>47</v>
      </c>
      <c r="B63" s="45" t="s">
        <v>109</v>
      </c>
      <c r="C63" s="38"/>
      <c r="D63" s="38"/>
      <c r="E63" s="38"/>
      <c r="F63" s="50"/>
      <c r="G63" s="50"/>
      <c r="H63" s="23"/>
      <c r="I63" s="56"/>
      <c r="J63" s="24"/>
      <c r="K63" s="25"/>
      <c r="L63" s="25"/>
      <c r="M63" s="16"/>
      <c r="N63" s="27"/>
      <c r="O63" s="27"/>
    </row>
    <row r="64" spans="1:15" s="28" customFormat="1" ht="39" customHeight="1">
      <c r="A64" s="43" t="s">
        <v>165</v>
      </c>
      <c r="B64" s="45" t="s">
        <v>113</v>
      </c>
      <c r="C64" s="38"/>
      <c r="D64" s="38"/>
      <c r="E64" s="38"/>
      <c r="F64" s="50"/>
      <c r="G64" s="50"/>
      <c r="H64" s="23"/>
      <c r="I64" s="56"/>
      <c r="J64" s="24"/>
      <c r="K64" s="25"/>
      <c r="L64" s="25"/>
      <c r="M64" s="16"/>
      <c r="N64" s="27"/>
      <c r="O64" s="27"/>
    </row>
    <row r="65" spans="1:15" s="33" customFormat="1" ht="30" customHeight="1">
      <c r="A65" s="41" t="s">
        <v>128</v>
      </c>
      <c r="B65" s="46" t="s">
        <v>78</v>
      </c>
      <c r="C65" s="39"/>
      <c r="D65" s="39"/>
      <c r="E65" s="39"/>
      <c r="F65" s="48" t="s">
        <v>1</v>
      </c>
      <c r="G65" s="48">
        <v>2</v>
      </c>
      <c r="H65" s="29"/>
      <c r="I65" s="55">
        <f>G65*H65</f>
        <v>0</v>
      </c>
      <c r="J65" s="30"/>
      <c r="K65" s="18"/>
      <c r="L65" s="18"/>
      <c r="M65" s="12"/>
      <c r="N65" s="32"/>
      <c r="O65" s="32"/>
    </row>
    <row r="66" spans="1:15" s="28" customFormat="1" ht="30" customHeight="1">
      <c r="A66" s="43" t="s">
        <v>48</v>
      </c>
      <c r="B66" s="44" t="s">
        <v>110</v>
      </c>
      <c r="C66" s="37"/>
      <c r="D66" s="37"/>
      <c r="E66" s="37"/>
      <c r="F66" s="50"/>
      <c r="G66" s="50"/>
      <c r="H66" s="23"/>
      <c r="I66" s="56"/>
      <c r="J66" s="24"/>
      <c r="K66" s="25"/>
      <c r="L66" s="25"/>
      <c r="M66" s="16"/>
      <c r="N66" s="27"/>
      <c r="O66" s="27"/>
    </row>
    <row r="67" spans="1:15" s="28" customFormat="1" ht="45.75" customHeight="1">
      <c r="A67" s="43" t="s">
        <v>49</v>
      </c>
      <c r="B67" s="45" t="s">
        <v>109</v>
      </c>
      <c r="C67" s="38"/>
      <c r="D67" s="38"/>
      <c r="E67" s="38"/>
      <c r="F67" s="50"/>
      <c r="G67" s="50"/>
      <c r="H67" s="23"/>
      <c r="I67" s="56"/>
      <c r="J67" s="24"/>
      <c r="K67" s="25"/>
      <c r="L67" s="25"/>
      <c r="M67" s="16"/>
      <c r="N67" s="27"/>
      <c r="O67" s="27"/>
    </row>
    <row r="68" spans="1:15" s="28" customFormat="1" ht="36.75" customHeight="1">
      <c r="A68" s="43" t="s">
        <v>50</v>
      </c>
      <c r="B68" s="45" t="s">
        <v>155</v>
      </c>
      <c r="C68" s="38"/>
      <c r="D68" s="38"/>
      <c r="E68" s="38"/>
      <c r="F68" s="50"/>
      <c r="G68" s="50"/>
      <c r="H68" s="23"/>
      <c r="I68" s="56"/>
      <c r="J68" s="24"/>
      <c r="K68" s="25"/>
      <c r="L68" s="25"/>
      <c r="M68" s="16"/>
      <c r="N68" s="27"/>
      <c r="O68" s="27"/>
    </row>
    <row r="69" spans="1:15" s="33" customFormat="1" ht="30" customHeight="1">
      <c r="A69" s="41" t="s">
        <v>129</v>
      </c>
      <c r="B69" s="46" t="s">
        <v>79</v>
      </c>
      <c r="C69" s="39"/>
      <c r="D69" s="39"/>
      <c r="E69" s="39"/>
      <c r="F69" s="48" t="s">
        <v>1</v>
      </c>
      <c r="G69" s="48">
        <v>5</v>
      </c>
      <c r="H69" s="29"/>
      <c r="I69" s="55">
        <f>G69*H69</f>
        <v>0</v>
      </c>
      <c r="J69" s="30"/>
      <c r="K69" s="18"/>
      <c r="L69" s="18"/>
      <c r="M69" s="12"/>
      <c r="N69" s="32"/>
      <c r="O69" s="32"/>
    </row>
    <row r="70" spans="1:15" s="28" customFormat="1" ht="30" customHeight="1">
      <c r="A70" s="43" t="s">
        <v>51</v>
      </c>
      <c r="B70" s="44" t="s">
        <v>111</v>
      </c>
      <c r="C70" s="37"/>
      <c r="D70" s="37"/>
      <c r="E70" s="37"/>
      <c r="F70" s="50"/>
      <c r="G70" s="50"/>
      <c r="H70" s="23"/>
      <c r="I70" s="56"/>
      <c r="J70" s="24"/>
      <c r="K70" s="25"/>
      <c r="L70" s="25"/>
      <c r="M70" s="16"/>
      <c r="N70" s="27"/>
      <c r="O70" s="27"/>
    </row>
    <row r="71" spans="1:15" s="28" customFormat="1" ht="30">
      <c r="A71" s="43" t="s">
        <v>52</v>
      </c>
      <c r="B71" s="45" t="s">
        <v>109</v>
      </c>
      <c r="C71" s="38"/>
      <c r="D71" s="38"/>
      <c r="E71" s="38"/>
      <c r="F71" s="50"/>
      <c r="G71" s="50"/>
      <c r="H71" s="23"/>
      <c r="I71" s="56"/>
      <c r="J71" s="24"/>
      <c r="K71" s="25"/>
      <c r="L71" s="25"/>
      <c r="M71" s="16"/>
      <c r="N71" s="27"/>
      <c r="O71" s="27"/>
    </row>
    <row r="72" spans="1:15" s="28" customFormat="1" ht="30" customHeight="1">
      <c r="A72" s="43" t="s">
        <v>53</v>
      </c>
      <c r="B72" s="45" t="s">
        <v>155</v>
      </c>
      <c r="C72" s="38"/>
      <c r="D72" s="38"/>
      <c r="E72" s="38"/>
      <c r="F72" s="50"/>
      <c r="G72" s="50"/>
      <c r="H72" s="23"/>
      <c r="I72" s="56"/>
      <c r="J72" s="24"/>
      <c r="K72" s="25"/>
      <c r="L72" s="25"/>
      <c r="M72" s="16"/>
      <c r="N72" s="27"/>
      <c r="O72" s="27"/>
    </row>
    <row r="73" spans="1:15" s="33" customFormat="1" ht="30" customHeight="1">
      <c r="A73" s="41" t="s">
        <v>130</v>
      </c>
      <c r="B73" s="46" t="s">
        <v>80</v>
      </c>
      <c r="C73" s="39"/>
      <c r="D73" s="39"/>
      <c r="E73" s="39"/>
      <c r="F73" s="48" t="s">
        <v>1</v>
      </c>
      <c r="G73" s="48">
        <v>5</v>
      </c>
      <c r="H73" s="29"/>
      <c r="I73" s="55">
        <f>G73*H73</f>
        <v>0</v>
      </c>
      <c r="J73" s="30"/>
      <c r="K73" s="18"/>
      <c r="L73" s="18"/>
      <c r="M73" s="12"/>
      <c r="N73" s="32"/>
      <c r="O73" s="32"/>
    </row>
    <row r="74" spans="1:15" ht="30" customHeight="1">
      <c r="A74" s="43" t="s">
        <v>54</v>
      </c>
      <c r="B74" s="44" t="s">
        <v>112</v>
      </c>
      <c r="C74" s="37"/>
      <c r="D74" s="37"/>
      <c r="E74" s="37"/>
      <c r="F74" s="52"/>
      <c r="G74" s="52"/>
      <c r="H74" s="4"/>
      <c r="I74" s="57"/>
      <c r="J74" s="5"/>
      <c r="K74" s="6"/>
      <c r="L74" s="6"/>
      <c r="M74" s="7"/>
      <c r="N74" s="11"/>
      <c r="O74" s="11"/>
    </row>
    <row r="75" spans="1:15" ht="30">
      <c r="A75" s="43" t="s">
        <v>55</v>
      </c>
      <c r="B75" s="45" t="s">
        <v>109</v>
      </c>
      <c r="C75" s="38"/>
      <c r="D75" s="38"/>
      <c r="E75" s="38"/>
      <c r="F75" s="52"/>
      <c r="G75" s="52"/>
      <c r="H75" s="4"/>
      <c r="I75" s="57"/>
      <c r="J75" s="5"/>
      <c r="K75" s="6"/>
      <c r="L75" s="6"/>
      <c r="M75" s="7"/>
      <c r="N75" s="11"/>
      <c r="O75" s="11"/>
    </row>
    <row r="76" spans="1:15" ht="30" customHeight="1">
      <c r="A76" s="43" t="s">
        <v>56</v>
      </c>
      <c r="B76" s="45" t="s">
        <v>155</v>
      </c>
      <c r="C76" s="38"/>
      <c r="D76" s="38"/>
      <c r="E76" s="38"/>
      <c r="F76" s="52"/>
      <c r="G76" s="52"/>
      <c r="H76" s="4"/>
      <c r="I76" s="57"/>
      <c r="J76" s="5"/>
      <c r="K76" s="6"/>
      <c r="L76" s="6"/>
      <c r="M76" s="7"/>
      <c r="N76" s="11"/>
      <c r="O76" s="11"/>
    </row>
    <row r="77" spans="1:15" s="33" customFormat="1" ht="30" customHeight="1">
      <c r="A77" s="41" t="s">
        <v>131</v>
      </c>
      <c r="B77" s="42" t="s">
        <v>81</v>
      </c>
      <c r="C77" s="36"/>
      <c r="D77" s="36"/>
      <c r="E77" s="36"/>
      <c r="F77" s="48" t="s">
        <v>1</v>
      </c>
      <c r="G77" s="48">
        <v>2</v>
      </c>
      <c r="H77" s="29"/>
      <c r="I77" s="55">
        <f>G77*H77</f>
        <v>0</v>
      </c>
      <c r="J77" s="30"/>
      <c r="K77" s="18"/>
      <c r="L77" s="18"/>
      <c r="M77" s="12"/>
      <c r="N77" s="32"/>
      <c r="O77" s="32"/>
    </row>
    <row r="78" spans="1:15" s="28" customFormat="1" ht="30" customHeight="1">
      <c r="A78" s="43" t="s">
        <v>57</v>
      </c>
      <c r="B78" s="45" t="s">
        <v>116</v>
      </c>
      <c r="C78" s="38"/>
      <c r="D78" s="38"/>
      <c r="E78" s="38"/>
      <c r="F78" s="50"/>
      <c r="G78" s="50"/>
      <c r="H78" s="23"/>
      <c r="I78" s="56"/>
      <c r="J78" s="24"/>
      <c r="K78" s="25"/>
      <c r="L78" s="25"/>
      <c r="M78" s="16"/>
      <c r="N78" s="27"/>
      <c r="O78" s="27"/>
    </row>
    <row r="79" spans="1:15" ht="30">
      <c r="A79" s="43" t="s">
        <v>58</v>
      </c>
      <c r="B79" s="45" t="s">
        <v>114</v>
      </c>
      <c r="C79" s="38"/>
      <c r="D79" s="38"/>
      <c r="E79" s="38"/>
      <c r="F79" s="52"/>
      <c r="G79" s="52"/>
      <c r="H79" s="4"/>
      <c r="I79" s="57"/>
      <c r="J79" s="5"/>
      <c r="K79" s="6"/>
      <c r="L79" s="6"/>
      <c r="M79" s="7"/>
      <c r="N79" s="11"/>
      <c r="O79" s="11"/>
    </row>
    <row r="80" spans="1:15" s="28" customFormat="1" ht="30" customHeight="1">
      <c r="A80" s="43" t="s">
        <v>59</v>
      </c>
      <c r="B80" s="45" t="s">
        <v>115</v>
      </c>
      <c r="C80" s="38"/>
      <c r="D80" s="38"/>
      <c r="E80" s="38"/>
      <c r="F80" s="50"/>
      <c r="G80" s="50"/>
      <c r="H80" s="23"/>
      <c r="I80" s="56"/>
      <c r="J80" s="24"/>
      <c r="K80" s="25"/>
      <c r="L80" s="25"/>
      <c r="M80" s="16"/>
      <c r="N80" s="27"/>
      <c r="O80" s="27"/>
    </row>
    <row r="81" spans="1:15" s="33" customFormat="1" ht="30" customHeight="1">
      <c r="A81" s="41" t="s">
        <v>132</v>
      </c>
      <c r="B81" s="46" t="s">
        <v>83</v>
      </c>
      <c r="C81" s="39"/>
      <c r="D81" s="39"/>
      <c r="E81" s="39"/>
      <c r="F81" s="48" t="s">
        <v>1</v>
      </c>
      <c r="G81" s="48">
        <v>2</v>
      </c>
      <c r="H81" s="29"/>
      <c r="I81" s="55">
        <f>G81*H81</f>
        <v>0</v>
      </c>
      <c r="J81" s="30"/>
      <c r="K81" s="18"/>
      <c r="L81" s="18"/>
      <c r="M81" s="12"/>
      <c r="N81" s="32"/>
      <c r="O81" s="32"/>
    </row>
    <row r="82" spans="1:15" s="28" customFormat="1" ht="30" customHeight="1">
      <c r="A82" s="43" t="s">
        <v>60</v>
      </c>
      <c r="B82" s="45" t="s">
        <v>117</v>
      </c>
      <c r="C82" s="38"/>
      <c r="D82" s="38"/>
      <c r="E82" s="38"/>
      <c r="F82" s="50"/>
      <c r="G82" s="50"/>
      <c r="H82" s="23"/>
      <c r="I82" s="56"/>
      <c r="J82" s="24"/>
      <c r="K82" s="25"/>
      <c r="L82" s="25"/>
      <c r="M82" s="16"/>
      <c r="N82" s="27"/>
      <c r="O82" s="27"/>
    </row>
    <row r="83" spans="1:15" s="28" customFormat="1" ht="30" customHeight="1">
      <c r="A83" s="43" t="s">
        <v>61</v>
      </c>
      <c r="B83" s="45" t="s">
        <v>118</v>
      </c>
      <c r="C83" s="38"/>
      <c r="D83" s="38"/>
      <c r="E83" s="38"/>
      <c r="F83" s="50"/>
      <c r="G83" s="50"/>
      <c r="H83" s="23"/>
      <c r="I83" s="56"/>
      <c r="J83" s="24"/>
      <c r="K83" s="25"/>
      <c r="L83" s="25"/>
      <c r="M83" s="16"/>
      <c r="N83" s="27"/>
      <c r="O83" s="27"/>
    </row>
    <row r="84" spans="1:15" s="33" customFormat="1" ht="30" customHeight="1">
      <c r="A84" s="41" t="s">
        <v>133</v>
      </c>
      <c r="B84" s="46" t="s">
        <v>82</v>
      </c>
      <c r="C84" s="39"/>
      <c r="D84" s="39"/>
      <c r="E84" s="39"/>
      <c r="F84" s="48" t="s">
        <v>1</v>
      </c>
      <c r="G84" s="48">
        <v>5</v>
      </c>
      <c r="H84" s="29"/>
      <c r="I84" s="55">
        <f>G84*H84</f>
        <v>0</v>
      </c>
      <c r="J84" s="30"/>
      <c r="K84" s="18"/>
      <c r="L84" s="18"/>
      <c r="M84" s="12"/>
      <c r="N84" s="32"/>
      <c r="O84" s="32"/>
    </row>
    <row r="85" spans="1:15" s="28" customFormat="1" ht="30">
      <c r="A85" s="43" t="s">
        <v>71</v>
      </c>
      <c r="B85" s="45" t="s">
        <v>156</v>
      </c>
      <c r="C85" s="38"/>
      <c r="D85" s="38"/>
      <c r="E85" s="38"/>
      <c r="F85" s="50"/>
      <c r="G85" s="50"/>
      <c r="H85" s="23"/>
      <c r="I85" s="56"/>
      <c r="J85" s="24"/>
      <c r="K85" s="25"/>
      <c r="L85" s="25"/>
      <c r="M85" s="16"/>
      <c r="N85" s="27"/>
      <c r="O85" s="27"/>
    </row>
    <row r="86" spans="1:15" s="28" customFormat="1" ht="30">
      <c r="A86" s="43" t="s">
        <v>72</v>
      </c>
      <c r="B86" s="45" t="s">
        <v>122</v>
      </c>
      <c r="C86" s="38"/>
      <c r="D86" s="38"/>
      <c r="E86" s="38"/>
      <c r="F86" s="50"/>
      <c r="G86" s="50"/>
      <c r="H86" s="23"/>
      <c r="I86" s="56"/>
      <c r="J86" s="24"/>
      <c r="K86" s="25"/>
      <c r="L86" s="25"/>
      <c r="M86" s="16"/>
      <c r="N86" s="27"/>
      <c r="O86" s="27"/>
    </row>
    <row r="87" spans="1:15" s="33" customFormat="1" ht="30" customHeight="1">
      <c r="A87" s="41" t="s">
        <v>134</v>
      </c>
      <c r="B87" s="42" t="s">
        <v>119</v>
      </c>
      <c r="C87" s="36"/>
      <c r="D87" s="36"/>
      <c r="E87" s="36"/>
      <c r="F87" s="48" t="s">
        <v>1</v>
      </c>
      <c r="G87" s="48">
        <v>1</v>
      </c>
      <c r="H87" s="29"/>
      <c r="I87" s="55">
        <f>G87*H87</f>
        <v>0</v>
      </c>
      <c r="J87" s="30"/>
      <c r="K87" s="18"/>
      <c r="L87" s="18"/>
      <c r="M87" s="12"/>
      <c r="N87" s="32"/>
      <c r="O87" s="32"/>
    </row>
    <row r="88" spans="1:15" s="28" customFormat="1" ht="45">
      <c r="A88" s="43" t="s">
        <v>62</v>
      </c>
      <c r="B88" s="45" t="s">
        <v>157</v>
      </c>
      <c r="C88" s="38"/>
      <c r="D88" s="38"/>
      <c r="E88" s="38"/>
      <c r="F88" s="50"/>
      <c r="G88" s="50"/>
      <c r="H88" s="23"/>
      <c r="I88" s="56"/>
      <c r="J88" s="24"/>
      <c r="K88" s="25"/>
      <c r="L88" s="25"/>
      <c r="M88" s="16"/>
      <c r="N88" s="27"/>
      <c r="O88" s="27"/>
    </row>
    <row r="89" spans="1:15" s="28" customFormat="1" ht="30">
      <c r="A89" s="43" t="s">
        <v>63</v>
      </c>
      <c r="B89" s="45" t="s">
        <v>158</v>
      </c>
      <c r="C89" s="38"/>
      <c r="D89" s="38"/>
      <c r="E89" s="38"/>
      <c r="F89" s="50"/>
      <c r="G89" s="50"/>
      <c r="H89" s="23"/>
      <c r="I89" s="56"/>
      <c r="J89" s="24"/>
      <c r="K89" s="25"/>
      <c r="L89" s="25"/>
      <c r="M89" s="16"/>
      <c r="N89" s="27"/>
      <c r="O89" s="27"/>
    </row>
    <row r="90" spans="1:15" s="33" customFormat="1" ht="30" customHeight="1">
      <c r="A90" s="41" t="s">
        <v>135</v>
      </c>
      <c r="B90" s="42" t="s">
        <v>84</v>
      </c>
      <c r="C90" s="36"/>
      <c r="D90" s="36"/>
      <c r="E90" s="36"/>
      <c r="F90" s="48" t="s">
        <v>1</v>
      </c>
      <c r="G90" s="48">
        <v>1</v>
      </c>
      <c r="H90" s="29"/>
      <c r="I90" s="55">
        <f>G90*H90</f>
        <v>0</v>
      </c>
      <c r="J90" s="30"/>
      <c r="K90" s="18"/>
      <c r="L90" s="18"/>
      <c r="M90" s="12"/>
      <c r="N90" s="32"/>
      <c r="O90" s="32"/>
    </row>
    <row r="91" spans="1:15" s="28" customFormat="1" ht="30" customHeight="1">
      <c r="A91" s="43" t="s">
        <v>64</v>
      </c>
      <c r="B91" s="45" t="s">
        <v>121</v>
      </c>
      <c r="C91" s="38"/>
      <c r="D91" s="38"/>
      <c r="E91" s="38"/>
      <c r="F91" s="50"/>
      <c r="G91" s="50"/>
      <c r="H91" s="23"/>
      <c r="I91" s="56"/>
      <c r="J91" s="24"/>
      <c r="K91" s="25"/>
      <c r="L91" s="25"/>
      <c r="M91" s="16"/>
      <c r="N91" s="27"/>
      <c r="O91" s="27"/>
    </row>
    <row r="92" spans="1:15" s="28" customFormat="1" ht="30" customHeight="1">
      <c r="A92" s="43" t="s">
        <v>65</v>
      </c>
      <c r="B92" s="45" t="s">
        <v>158</v>
      </c>
      <c r="C92" s="38"/>
      <c r="D92" s="38"/>
      <c r="E92" s="38"/>
      <c r="F92" s="50"/>
      <c r="G92" s="50"/>
      <c r="H92" s="23"/>
      <c r="I92" s="56"/>
      <c r="J92" s="24"/>
      <c r="K92" s="25"/>
      <c r="L92" s="25"/>
      <c r="M92" s="16"/>
      <c r="N92" s="27"/>
      <c r="O92" s="27"/>
    </row>
    <row r="93" spans="1:15" s="33" customFormat="1" ht="30" customHeight="1">
      <c r="A93" s="41" t="s">
        <v>136</v>
      </c>
      <c r="B93" s="42" t="s">
        <v>120</v>
      </c>
      <c r="C93" s="36"/>
      <c r="D93" s="36"/>
      <c r="E93" s="36"/>
      <c r="F93" s="48" t="s">
        <v>1</v>
      </c>
      <c r="G93" s="48">
        <v>7</v>
      </c>
      <c r="H93" s="29"/>
      <c r="I93" s="55">
        <f>G93*H93</f>
        <v>0</v>
      </c>
      <c r="J93" s="30"/>
      <c r="K93" s="18"/>
      <c r="L93" s="18"/>
      <c r="M93" s="12"/>
      <c r="N93" s="32"/>
      <c r="O93" s="32"/>
    </row>
    <row r="94" spans="1:15" s="28" customFormat="1" ht="45">
      <c r="A94" s="43" t="s">
        <v>66</v>
      </c>
      <c r="B94" s="45" t="s">
        <v>159</v>
      </c>
      <c r="C94" s="38"/>
      <c r="D94" s="38"/>
      <c r="E94" s="38"/>
      <c r="F94" s="50"/>
      <c r="G94" s="50"/>
      <c r="H94" s="23"/>
      <c r="I94" s="56"/>
      <c r="J94" s="24"/>
      <c r="K94" s="25"/>
      <c r="L94" s="25"/>
      <c r="M94" s="16"/>
      <c r="N94" s="27"/>
      <c r="O94" s="27"/>
    </row>
    <row r="95" spans="1:15" s="28" customFormat="1" ht="30">
      <c r="A95" s="43" t="s">
        <v>67</v>
      </c>
      <c r="B95" s="45" t="s">
        <v>158</v>
      </c>
      <c r="C95" s="38"/>
      <c r="D95" s="38"/>
      <c r="E95" s="38"/>
      <c r="F95" s="50"/>
      <c r="G95" s="50"/>
      <c r="H95" s="23"/>
      <c r="I95" s="56"/>
      <c r="J95" s="24"/>
      <c r="K95" s="25"/>
      <c r="L95" s="25"/>
      <c r="M95" s="16"/>
      <c r="N95" s="27"/>
      <c r="O95" s="27"/>
    </row>
    <row r="96" spans="1:15" s="33" customFormat="1" ht="30" customHeight="1">
      <c r="A96" s="41" t="s">
        <v>137</v>
      </c>
      <c r="B96" s="42" t="s">
        <v>85</v>
      </c>
      <c r="C96" s="36"/>
      <c r="D96" s="36"/>
      <c r="E96" s="36"/>
      <c r="F96" s="48" t="s">
        <v>1</v>
      </c>
      <c r="G96" s="48">
        <v>2</v>
      </c>
      <c r="H96" s="29"/>
      <c r="I96" s="55">
        <f>G96*H96</f>
        <v>0</v>
      </c>
      <c r="J96" s="30"/>
      <c r="K96" s="18"/>
      <c r="L96" s="18"/>
      <c r="M96" s="12"/>
      <c r="N96" s="32"/>
      <c r="O96" s="32"/>
    </row>
    <row r="97" spans="1:15" ht="30" customHeight="1">
      <c r="A97" s="43" t="s">
        <v>68</v>
      </c>
      <c r="B97" s="45" t="s">
        <v>159</v>
      </c>
      <c r="C97" s="38"/>
      <c r="D97" s="38"/>
      <c r="E97" s="38"/>
      <c r="F97" s="52"/>
      <c r="G97" s="52"/>
      <c r="H97" s="4"/>
      <c r="I97" s="57"/>
      <c r="J97" s="5"/>
      <c r="K97" s="6"/>
      <c r="L97" s="6"/>
      <c r="M97" s="7"/>
      <c r="N97" s="11"/>
      <c r="O97" s="11"/>
    </row>
    <row r="98" spans="1:15" ht="30" customHeight="1">
      <c r="A98" s="43" t="s">
        <v>69</v>
      </c>
      <c r="B98" s="45" t="s">
        <v>158</v>
      </c>
      <c r="C98" s="38"/>
      <c r="D98" s="38"/>
      <c r="E98" s="38"/>
      <c r="F98" s="52"/>
      <c r="G98" s="52"/>
      <c r="H98" s="4"/>
      <c r="I98" s="57"/>
      <c r="J98" s="5"/>
      <c r="K98" s="6"/>
      <c r="L98" s="6"/>
      <c r="M98" s="7"/>
      <c r="N98" s="11"/>
      <c r="O98" s="11"/>
    </row>
    <row r="99" spans="1:15" s="33" customFormat="1" ht="30" customHeight="1">
      <c r="A99" s="41" t="s">
        <v>138</v>
      </c>
      <c r="B99" s="42" t="s">
        <v>167</v>
      </c>
      <c r="C99" s="36"/>
      <c r="D99" s="36"/>
      <c r="E99" s="36"/>
      <c r="F99" s="48" t="s">
        <v>1</v>
      </c>
      <c r="G99" s="48">
        <v>2</v>
      </c>
      <c r="H99" s="29"/>
      <c r="I99" s="55">
        <f>G99*H99</f>
        <v>0</v>
      </c>
      <c r="J99" s="30"/>
      <c r="K99" s="18"/>
      <c r="L99" s="18"/>
      <c r="M99" s="12"/>
      <c r="N99" s="32"/>
      <c r="O99" s="32"/>
    </row>
    <row r="100" spans="1:15" ht="30" customHeight="1">
      <c r="A100" s="43" t="s">
        <v>70</v>
      </c>
      <c r="B100" s="45" t="s">
        <v>168</v>
      </c>
      <c r="C100" s="38"/>
      <c r="D100" s="38"/>
      <c r="E100" s="38"/>
      <c r="F100" s="52"/>
      <c r="G100" s="52"/>
      <c r="H100" s="4"/>
      <c r="I100" s="57"/>
      <c r="J100" s="5"/>
      <c r="K100" s="6"/>
      <c r="L100" s="6"/>
      <c r="M100" s="7"/>
      <c r="N100" s="11"/>
      <c r="O100" s="11"/>
    </row>
    <row r="101" spans="1:15" ht="30" customHeight="1">
      <c r="A101" s="43" t="s">
        <v>169</v>
      </c>
      <c r="B101" s="45" t="s">
        <v>170</v>
      </c>
      <c r="C101" s="38"/>
      <c r="D101" s="38"/>
      <c r="E101" s="38"/>
      <c r="F101" s="52"/>
      <c r="G101" s="52"/>
      <c r="H101" s="4"/>
      <c r="I101" s="57"/>
      <c r="J101" s="5"/>
      <c r="K101" s="6"/>
      <c r="L101" s="6"/>
      <c r="M101" s="7"/>
      <c r="N101" s="11"/>
      <c r="O101" s="11"/>
    </row>
    <row r="102" spans="1:15" s="33" customFormat="1" ht="30" customHeight="1">
      <c r="A102" s="41" t="s">
        <v>171</v>
      </c>
      <c r="B102" s="42" t="s">
        <v>172</v>
      </c>
      <c r="C102" s="36"/>
      <c r="D102" s="36"/>
      <c r="E102" s="36"/>
      <c r="F102" s="48" t="s">
        <v>1</v>
      </c>
      <c r="G102" s="48">
        <v>2</v>
      </c>
      <c r="H102" s="29"/>
      <c r="I102" s="55">
        <f>G102*H102</f>
        <v>0</v>
      </c>
      <c r="J102" s="30"/>
      <c r="K102" s="18"/>
      <c r="L102" s="18"/>
      <c r="M102" s="12"/>
      <c r="N102" s="32"/>
      <c r="O102" s="32"/>
    </row>
    <row r="103" spans="1:15" ht="30" customHeight="1">
      <c r="A103" s="43" t="s">
        <v>173</v>
      </c>
      <c r="B103" s="45" t="s">
        <v>174</v>
      </c>
      <c r="C103" s="38"/>
      <c r="D103" s="38"/>
      <c r="E103" s="38"/>
      <c r="F103" s="52"/>
      <c r="G103" s="52"/>
      <c r="H103" s="4"/>
      <c r="I103" s="57"/>
      <c r="J103" s="5"/>
      <c r="K103" s="6"/>
      <c r="L103" s="6"/>
      <c r="M103" s="7"/>
      <c r="N103" s="11"/>
      <c r="O103" s="11"/>
    </row>
    <row r="104" spans="1:15" ht="30" customHeight="1">
      <c r="A104" s="43" t="s">
        <v>175</v>
      </c>
      <c r="B104" s="45" t="s">
        <v>170</v>
      </c>
      <c r="C104" s="38"/>
      <c r="D104" s="38"/>
      <c r="E104" s="38"/>
      <c r="F104" s="52"/>
      <c r="G104" s="52"/>
      <c r="H104" s="4"/>
      <c r="I104" s="57"/>
      <c r="J104" s="5"/>
      <c r="K104" s="6"/>
      <c r="L104" s="6"/>
      <c r="M104" s="7"/>
      <c r="N104" s="11"/>
      <c r="O104" s="11"/>
    </row>
    <row r="105" spans="1:15" s="33" customFormat="1" ht="30" customHeight="1">
      <c r="A105" s="41" t="s">
        <v>176</v>
      </c>
      <c r="B105" s="42" t="s">
        <v>86</v>
      </c>
      <c r="C105" s="36"/>
      <c r="D105" s="36"/>
      <c r="E105" s="36"/>
      <c r="F105" s="48" t="s">
        <v>1</v>
      </c>
      <c r="G105" s="48">
        <v>3</v>
      </c>
      <c r="H105" s="29"/>
      <c r="I105" s="55">
        <f>G105*H105</f>
        <v>0</v>
      </c>
      <c r="J105" s="30"/>
      <c r="K105" s="18"/>
      <c r="L105" s="18"/>
      <c r="M105" s="12"/>
      <c r="N105" s="32"/>
      <c r="O105" s="32"/>
    </row>
    <row r="106" spans="1:15" ht="30">
      <c r="A106" s="43" t="s">
        <v>177</v>
      </c>
      <c r="B106" s="47" t="s">
        <v>160</v>
      </c>
      <c r="C106" s="40"/>
      <c r="D106" s="40"/>
      <c r="E106" s="40"/>
      <c r="F106" s="52"/>
      <c r="G106" s="52"/>
      <c r="H106" s="4"/>
      <c r="I106" s="57"/>
      <c r="J106" s="5"/>
      <c r="K106" s="6"/>
      <c r="L106" s="6"/>
      <c r="M106" s="7"/>
      <c r="N106" s="11"/>
      <c r="O106" s="11"/>
    </row>
    <row r="107" spans="1:15" ht="30" customHeight="1">
      <c r="A107" s="66" t="s">
        <v>2</v>
      </c>
      <c r="B107" s="67"/>
      <c r="C107" s="67"/>
      <c r="D107" s="67"/>
      <c r="E107" s="67"/>
      <c r="F107" s="67"/>
      <c r="G107" s="67"/>
      <c r="H107" s="67"/>
      <c r="I107" s="60">
        <f>SUM(I4:I106)</f>
        <v>0</v>
      </c>
      <c r="J107" s="61"/>
      <c r="K107" s="8"/>
      <c r="L107" s="6"/>
      <c r="M107" s="7"/>
      <c r="N107" s="11"/>
      <c r="O107" s="11"/>
    </row>
    <row r="108" spans="1:15" ht="30" customHeight="1">
      <c r="A108" s="66" t="s">
        <v>4</v>
      </c>
      <c r="B108" s="67"/>
      <c r="C108" s="67"/>
      <c r="D108" s="67"/>
      <c r="E108" s="67"/>
      <c r="F108" s="67"/>
      <c r="G108" s="67"/>
      <c r="H108" s="67"/>
      <c r="I108" s="60">
        <f>((I4*J4)+(I10*J10)+(I16*J16)+(I22*J22)+(I28*J28)+(I32*J32)+(I36*J36)+(I40*J40)+(I44*J44)+(I47*J47)+(I50*J50)+(I53*J53)+(I56*J56)+(I61*J61)+(I65*J65)+(I69*J69)+(I73*J73)+(I77*J77)+(I81*J81)+(I84*J84)+(I87*J87)+(I90*J90)+(I93*J93)+(I96*J96)+(I99*J99)+(I102*J102)+(I105*J105))</f>
        <v>0</v>
      </c>
      <c r="J108" s="61"/>
      <c r="K108" s="9"/>
      <c r="L108" s="6"/>
      <c r="M108" s="7"/>
      <c r="N108" s="11"/>
      <c r="O108" s="11"/>
    </row>
    <row r="109" spans="1:15" ht="30" customHeight="1" thickBot="1">
      <c r="A109" s="64" t="s">
        <v>3</v>
      </c>
      <c r="B109" s="65"/>
      <c r="C109" s="65"/>
      <c r="D109" s="65"/>
      <c r="E109" s="65"/>
      <c r="F109" s="65"/>
      <c r="G109" s="65"/>
      <c r="H109" s="65"/>
      <c r="I109" s="62">
        <f>I107+I108</f>
        <v>0</v>
      </c>
      <c r="J109" s="63"/>
      <c r="K109" s="9"/>
      <c r="L109" s="6"/>
      <c r="M109" s="7"/>
      <c r="N109" s="11"/>
      <c r="O109" s="11"/>
    </row>
    <row r="110" spans="1:15" ht="15">
      <c r="A110" s="21"/>
      <c r="B110" s="13"/>
      <c r="C110" s="13"/>
      <c r="D110" s="13"/>
      <c r="E110" s="13"/>
      <c r="F110" s="13"/>
      <c r="G110" s="13"/>
      <c r="H110" s="13"/>
      <c r="I110" s="6"/>
      <c r="J110" s="6"/>
      <c r="K110" s="7"/>
      <c r="L110" s="6"/>
      <c r="M110" s="7"/>
      <c r="N110" s="11"/>
      <c r="O110" s="11"/>
    </row>
    <row r="111" spans="1:15" ht="15">
      <c r="A111" s="21"/>
      <c r="B111" s="13"/>
      <c r="C111" s="13"/>
      <c r="D111" s="13"/>
      <c r="E111" s="13"/>
      <c r="F111" s="13"/>
      <c r="G111" s="13"/>
      <c r="H111" s="13"/>
      <c r="I111" s="6"/>
      <c r="J111" s="6"/>
      <c r="K111" s="7"/>
      <c r="L111" s="6"/>
      <c r="M111" s="7"/>
      <c r="N111" s="11"/>
      <c r="O111" s="11"/>
    </row>
    <row r="112" spans="1:15" ht="15">
      <c r="A112" s="21"/>
      <c r="B112" s="13" t="s">
        <v>178</v>
      </c>
      <c r="C112" s="13"/>
      <c r="D112" s="13"/>
      <c r="E112" s="13"/>
      <c r="F112" s="13"/>
      <c r="G112" s="13"/>
      <c r="H112" s="13"/>
      <c r="I112" s="6"/>
      <c r="J112" s="6"/>
      <c r="K112" s="7"/>
      <c r="L112" s="6"/>
      <c r="M112" s="7"/>
      <c r="N112" s="11"/>
      <c r="O112" s="11"/>
    </row>
    <row r="113" spans="1:15" ht="30.75" customHeight="1">
      <c r="A113" s="21"/>
      <c r="B113" s="58"/>
      <c r="C113" s="13"/>
      <c r="D113" s="13"/>
      <c r="E113" s="13"/>
      <c r="F113" s="13"/>
      <c r="G113" s="13"/>
      <c r="H113" s="13"/>
      <c r="I113" s="6"/>
      <c r="J113" s="6"/>
      <c r="K113" s="7"/>
      <c r="L113" s="6"/>
      <c r="M113" s="7"/>
      <c r="N113" s="11"/>
      <c r="O113" s="11"/>
    </row>
    <row r="114" spans="1:15" ht="15">
      <c r="A114" s="21"/>
      <c r="B114" s="13"/>
      <c r="C114" s="13"/>
      <c r="D114" s="13"/>
      <c r="E114" s="13"/>
      <c r="F114" s="13"/>
      <c r="G114" s="13"/>
      <c r="H114" s="13"/>
      <c r="I114" s="6"/>
      <c r="J114" s="6"/>
      <c r="K114" s="7"/>
      <c r="L114" s="6"/>
      <c r="M114" s="7"/>
      <c r="N114" s="11"/>
      <c r="O114" s="11"/>
    </row>
    <row r="115" spans="1:15" ht="15">
      <c r="A115" s="21"/>
      <c r="B115" s="13"/>
      <c r="C115" s="13"/>
      <c r="D115" s="13"/>
      <c r="E115" s="13"/>
      <c r="F115" s="13"/>
      <c r="G115" s="13"/>
      <c r="H115" s="13"/>
      <c r="I115" s="6"/>
      <c r="J115" s="6"/>
      <c r="K115" s="7"/>
      <c r="L115" s="6"/>
      <c r="M115" s="7"/>
      <c r="N115" s="11"/>
      <c r="O115" s="11"/>
    </row>
    <row r="116" ht="12.75">
      <c r="K116" s="14"/>
    </row>
    <row r="117" ht="12.75">
      <c r="K117" s="14"/>
    </row>
    <row r="118" ht="12.75">
      <c r="K118" s="14"/>
    </row>
    <row r="119" ht="12.75">
      <c r="K119" s="14"/>
    </row>
    <row r="120" ht="12.75">
      <c r="K120" s="14"/>
    </row>
    <row r="121" ht="12.75">
      <c r="K121" s="14"/>
    </row>
    <row r="122" ht="12.75">
      <c r="K122" s="14"/>
    </row>
    <row r="123" ht="12.75">
      <c r="K123" s="14"/>
    </row>
    <row r="124" ht="12.75">
      <c r="K124" s="14"/>
    </row>
    <row r="125" ht="12.75">
      <c r="K125" s="14"/>
    </row>
    <row r="126" ht="12.75">
      <c r="K126" s="14"/>
    </row>
    <row r="127" ht="12.75">
      <c r="K127" s="14"/>
    </row>
    <row r="128" ht="12.75">
      <c r="K128" s="14"/>
    </row>
    <row r="129" ht="12.75">
      <c r="K129" s="14"/>
    </row>
    <row r="130" ht="12.75">
      <c r="K130" s="14"/>
    </row>
    <row r="131" ht="12.75">
      <c r="K131" s="14"/>
    </row>
    <row r="132" ht="12.75">
      <c r="K132" s="14"/>
    </row>
    <row r="133" ht="12.75">
      <c r="K133" s="14"/>
    </row>
    <row r="134" ht="12.75">
      <c r="K134" s="14"/>
    </row>
    <row r="135" ht="12.75">
      <c r="K135" s="14"/>
    </row>
    <row r="136" ht="12.75">
      <c r="K136" s="14"/>
    </row>
    <row r="137" ht="12.75">
      <c r="K137" s="14"/>
    </row>
    <row r="138" ht="12.75">
      <c r="K138" s="14"/>
    </row>
    <row r="139" ht="12.75">
      <c r="K139" s="14"/>
    </row>
    <row r="140" ht="12.75">
      <c r="K140" s="14"/>
    </row>
    <row r="141" ht="12.75">
      <c r="K141" s="14"/>
    </row>
    <row r="142" ht="12.75">
      <c r="K142" s="14"/>
    </row>
    <row r="143" ht="12.75">
      <c r="K143" s="14"/>
    </row>
    <row r="144" ht="12.75">
      <c r="K144" s="14"/>
    </row>
    <row r="145" ht="12.75">
      <c r="K145" s="14"/>
    </row>
    <row r="146" ht="12.75">
      <c r="K146" s="14"/>
    </row>
    <row r="147" ht="12.75">
      <c r="K147" s="14"/>
    </row>
    <row r="148" ht="12.75">
      <c r="K148" s="14"/>
    </row>
    <row r="149" ht="12.75">
      <c r="K149" s="14"/>
    </row>
    <row r="150" ht="12.75">
      <c r="K150" s="14"/>
    </row>
    <row r="151" ht="12.75">
      <c r="K151" s="14"/>
    </row>
    <row r="152" ht="12.75">
      <c r="K152" s="14"/>
    </row>
    <row r="153" ht="12.75">
      <c r="K153" s="14"/>
    </row>
    <row r="154" ht="12.75">
      <c r="K154" s="14"/>
    </row>
    <row r="155" ht="12.75">
      <c r="K155" s="14"/>
    </row>
    <row r="156" ht="12.75">
      <c r="K156" s="14"/>
    </row>
    <row r="157" ht="12.75">
      <c r="K157" s="14"/>
    </row>
    <row r="158" ht="12.75">
      <c r="K158" s="14"/>
    </row>
    <row r="159" ht="12.75">
      <c r="K159" s="14"/>
    </row>
    <row r="160" ht="12.75">
      <c r="K160" s="14"/>
    </row>
    <row r="161" ht="12.75">
      <c r="K161" s="14"/>
    </row>
    <row r="162" ht="12.75">
      <c r="K162" s="14"/>
    </row>
    <row r="163" ht="12.75">
      <c r="K163" s="14"/>
    </row>
    <row r="164" ht="12.75">
      <c r="K164" s="14"/>
    </row>
    <row r="165" ht="12.75">
      <c r="K165" s="14"/>
    </row>
    <row r="166" ht="12.75">
      <c r="K166" s="14"/>
    </row>
    <row r="167" ht="12.75">
      <c r="K167" s="14"/>
    </row>
    <row r="168" ht="12.75">
      <c r="K168" s="14"/>
    </row>
    <row r="169" ht="12.75">
      <c r="K169" s="14"/>
    </row>
    <row r="170" ht="12.75">
      <c r="K170" s="14"/>
    </row>
    <row r="171" ht="12.75">
      <c r="K171" s="14"/>
    </row>
    <row r="172" ht="12.75">
      <c r="K172" s="14"/>
    </row>
    <row r="173" ht="12.75">
      <c r="K173" s="14"/>
    </row>
    <row r="174" ht="12.75">
      <c r="K174" s="14"/>
    </row>
    <row r="175" ht="12.75">
      <c r="K175" s="14"/>
    </row>
    <row r="176" ht="12.75">
      <c r="K176" s="14"/>
    </row>
    <row r="177" ht="12.75">
      <c r="K177" s="14"/>
    </row>
    <row r="178" ht="12.75">
      <c r="K178" s="14"/>
    </row>
    <row r="179" ht="12.75">
      <c r="K179" s="14"/>
    </row>
    <row r="180" ht="12.75">
      <c r="K180" s="14"/>
    </row>
    <row r="181" ht="12.75">
      <c r="K181" s="14"/>
    </row>
    <row r="182" ht="12.75">
      <c r="K182" s="14"/>
    </row>
    <row r="183" ht="12.75">
      <c r="K183" s="14"/>
    </row>
    <row r="184" ht="12.75">
      <c r="K184" s="14"/>
    </row>
    <row r="185" ht="12.75">
      <c r="K185" s="14"/>
    </row>
    <row r="186" ht="12.75">
      <c r="K186" s="14"/>
    </row>
    <row r="187" ht="12.75">
      <c r="K187" s="14"/>
    </row>
    <row r="188" ht="12.75">
      <c r="K188" s="14"/>
    </row>
    <row r="189" ht="12.75">
      <c r="K189" s="14"/>
    </row>
    <row r="190" ht="12.75">
      <c r="K190" s="14"/>
    </row>
    <row r="191" ht="12.75">
      <c r="K191" s="14"/>
    </row>
    <row r="192" ht="12.75">
      <c r="K192" s="14"/>
    </row>
    <row r="193" ht="12.75">
      <c r="K193" s="14"/>
    </row>
    <row r="194" ht="12.75">
      <c r="K194" s="14"/>
    </row>
    <row r="195" ht="12.75">
      <c r="K195" s="14"/>
    </row>
    <row r="196" ht="12.75">
      <c r="K196" s="14"/>
    </row>
    <row r="197" ht="12.75">
      <c r="K197" s="14"/>
    </row>
    <row r="198" ht="12.75">
      <c r="K198" s="14"/>
    </row>
    <row r="199" ht="12.75">
      <c r="K199" s="14"/>
    </row>
    <row r="200" ht="12.75">
      <c r="K200" s="14"/>
    </row>
    <row r="201" ht="12.75">
      <c r="K201" s="14"/>
    </row>
    <row r="202" ht="12.75">
      <c r="K202" s="14"/>
    </row>
    <row r="203" ht="12.75">
      <c r="K203" s="14"/>
    </row>
    <row r="204" ht="12.75">
      <c r="K204" s="14"/>
    </row>
    <row r="205" ht="12.75">
      <c r="K205" s="14"/>
    </row>
    <row r="206" ht="12.75">
      <c r="K206" s="14"/>
    </row>
    <row r="207" ht="12.75">
      <c r="K207" s="14"/>
    </row>
    <row r="208" ht="12.75">
      <c r="K208" s="14"/>
    </row>
    <row r="209" ht="12.75">
      <c r="K209" s="14"/>
    </row>
    <row r="210" ht="12.75">
      <c r="K210" s="14"/>
    </row>
    <row r="211" ht="12.75">
      <c r="K211" s="14"/>
    </row>
    <row r="212" ht="12.75">
      <c r="K212" s="14"/>
    </row>
    <row r="213" ht="12.75">
      <c r="K213" s="14"/>
    </row>
    <row r="214" ht="12.75">
      <c r="K214" s="14"/>
    </row>
    <row r="215" ht="12.75">
      <c r="K215" s="14"/>
    </row>
    <row r="216" ht="12.75">
      <c r="K216" s="14"/>
    </row>
    <row r="217" ht="12.75">
      <c r="K217" s="14"/>
    </row>
    <row r="218" ht="12.75">
      <c r="K218" s="14"/>
    </row>
    <row r="219" ht="12.75">
      <c r="K219" s="14"/>
    </row>
    <row r="220" ht="12.75">
      <c r="K220" s="14"/>
    </row>
    <row r="221" ht="12.75">
      <c r="K221" s="14"/>
    </row>
    <row r="222" ht="12.75">
      <c r="K222" s="14"/>
    </row>
    <row r="223" ht="12.75">
      <c r="K223" s="14"/>
    </row>
    <row r="224" ht="12.75">
      <c r="K224" s="14"/>
    </row>
    <row r="225" ht="12.75">
      <c r="K225" s="14"/>
    </row>
    <row r="226" ht="12.75">
      <c r="K226" s="14"/>
    </row>
    <row r="227" ht="12.75">
      <c r="K227" s="14"/>
    </row>
    <row r="228" ht="12.75">
      <c r="K228" s="14"/>
    </row>
    <row r="229" ht="12.75">
      <c r="K229" s="14"/>
    </row>
    <row r="230" ht="12.75">
      <c r="K230" s="14"/>
    </row>
    <row r="231" ht="12.75">
      <c r="K231" s="14"/>
    </row>
    <row r="232" ht="12.75">
      <c r="K232" s="14"/>
    </row>
    <row r="233" ht="12.75">
      <c r="K233" s="14"/>
    </row>
    <row r="234" ht="12.75">
      <c r="K234" s="14"/>
    </row>
    <row r="235" ht="12.75">
      <c r="K235" s="14"/>
    </row>
    <row r="236" ht="12.75">
      <c r="K236" s="14"/>
    </row>
    <row r="237" ht="12.75">
      <c r="K237" s="14"/>
    </row>
    <row r="238" ht="12.75">
      <c r="K238" s="14"/>
    </row>
    <row r="239" ht="12.75">
      <c r="K239" s="14"/>
    </row>
    <row r="240" ht="12.75">
      <c r="K240" s="14"/>
    </row>
    <row r="241" ht="12.75">
      <c r="K241" s="14"/>
    </row>
    <row r="242" ht="12.75">
      <c r="K242" s="14"/>
    </row>
    <row r="243" ht="12.75">
      <c r="K243" s="14"/>
    </row>
    <row r="244" ht="12.75">
      <c r="K244" s="14"/>
    </row>
    <row r="245" ht="12.75">
      <c r="K245" s="14"/>
    </row>
    <row r="246" ht="12.75">
      <c r="K246" s="14"/>
    </row>
    <row r="247" ht="12.75">
      <c r="K247" s="14"/>
    </row>
    <row r="248" ht="12.75">
      <c r="K248" s="14"/>
    </row>
    <row r="249" ht="12.75">
      <c r="K249" s="14"/>
    </row>
    <row r="250" ht="12.75">
      <c r="K250" s="14"/>
    </row>
    <row r="251" ht="12.75">
      <c r="K251" s="14"/>
    </row>
    <row r="252" ht="12.75">
      <c r="K252" s="14"/>
    </row>
    <row r="253" ht="12.75">
      <c r="K253" s="14"/>
    </row>
    <row r="254" ht="12.75">
      <c r="K254" s="14"/>
    </row>
    <row r="255" ht="12.75">
      <c r="K255" s="14"/>
    </row>
    <row r="256" ht="12.75">
      <c r="K256" s="14"/>
    </row>
    <row r="257" ht="12.75">
      <c r="K257" s="14"/>
    </row>
    <row r="258" ht="12.75">
      <c r="K258" s="14"/>
    </row>
    <row r="259" ht="12.75">
      <c r="K259" s="14"/>
    </row>
    <row r="260" ht="12.75">
      <c r="K260" s="14"/>
    </row>
    <row r="261" ht="12.75">
      <c r="K261" s="14"/>
    </row>
    <row r="262" ht="12.75">
      <c r="K262" s="14"/>
    </row>
    <row r="263" ht="12.75">
      <c r="K263" s="14"/>
    </row>
    <row r="264" ht="12.75">
      <c r="K264" s="14"/>
    </row>
    <row r="265" ht="12.75">
      <c r="K265" s="14"/>
    </row>
    <row r="266" ht="12.75">
      <c r="K266" s="14"/>
    </row>
    <row r="267" ht="12.75">
      <c r="K267" s="14"/>
    </row>
    <row r="268" ht="12.75">
      <c r="K268" s="14"/>
    </row>
    <row r="269" ht="12.75">
      <c r="K269" s="14"/>
    </row>
    <row r="270" ht="12.75">
      <c r="K270" s="14"/>
    </row>
    <row r="271" ht="12.75">
      <c r="K271" s="14"/>
    </row>
    <row r="272" ht="12.75">
      <c r="K272" s="14"/>
    </row>
    <row r="273" ht="12.75">
      <c r="K273" s="14"/>
    </row>
    <row r="274" ht="12.75">
      <c r="K274" s="14"/>
    </row>
    <row r="275" ht="12.75">
      <c r="K275" s="14"/>
    </row>
    <row r="276" ht="12.75">
      <c r="K276" s="14"/>
    </row>
    <row r="277" ht="12.75">
      <c r="K277" s="14"/>
    </row>
    <row r="278" ht="12.75">
      <c r="K278" s="14"/>
    </row>
    <row r="279" ht="12.75">
      <c r="K279" s="14"/>
    </row>
    <row r="280" ht="12.75">
      <c r="K280" s="14"/>
    </row>
    <row r="281" ht="12.75">
      <c r="K281" s="14"/>
    </row>
    <row r="282" ht="12.75">
      <c r="K282" s="14"/>
    </row>
    <row r="283" ht="12.75">
      <c r="K283" s="14"/>
    </row>
    <row r="284" ht="12.75">
      <c r="K284" s="14"/>
    </row>
    <row r="285" ht="12.75">
      <c r="K285" s="14"/>
    </row>
    <row r="286" ht="12.75">
      <c r="K286" s="14"/>
    </row>
    <row r="287" ht="12.75">
      <c r="K287" s="14"/>
    </row>
    <row r="288" ht="12.75">
      <c r="K288" s="14"/>
    </row>
    <row r="289" ht="12.75">
      <c r="K289" s="14"/>
    </row>
    <row r="290" ht="12.75">
      <c r="K290" s="14"/>
    </row>
    <row r="291" ht="12.75">
      <c r="K291" s="14"/>
    </row>
    <row r="292" ht="12.75">
      <c r="K292" s="14"/>
    </row>
    <row r="293" ht="12.75">
      <c r="K293" s="14"/>
    </row>
    <row r="294" ht="12.75">
      <c r="K294" s="14"/>
    </row>
    <row r="295" ht="12.75">
      <c r="K295" s="14"/>
    </row>
    <row r="296" ht="12.75">
      <c r="K296" s="14"/>
    </row>
    <row r="297" ht="12.75">
      <c r="K297" s="14"/>
    </row>
    <row r="298" ht="12.75">
      <c r="K298" s="14"/>
    </row>
    <row r="299" ht="12.75">
      <c r="K299" s="14"/>
    </row>
    <row r="300" ht="12.75">
      <c r="K300" s="14"/>
    </row>
    <row r="301" ht="12.75">
      <c r="K301" s="14"/>
    </row>
    <row r="302" ht="12.75">
      <c r="K302" s="14"/>
    </row>
    <row r="303" ht="12.75">
      <c r="K303" s="14"/>
    </row>
    <row r="304" ht="12.75">
      <c r="K304" s="14"/>
    </row>
    <row r="305" ht="12.75">
      <c r="K305" s="14"/>
    </row>
    <row r="306" ht="12.75">
      <c r="K306" s="14"/>
    </row>
    <row r="307" ht="12.75">
      <c r="K307" s="14"/>
    </row>
    <row r="308" ht="12.75">
      <c r="K308" s="14"/>
    </row>
    <row r="309" ht="12.75">
      <c r="K309" s="14"/>
    </row>
    <row r="310" ht="12.75">
      <c r="K310" s="14"/>
    </row>
    <row r="311" ht="12.75">
      <c r="K311" s="14"/>
    </row>
    <row r="312" ht="12.75">
      <c r="K312" s="14"/>
    </row>
    <row r="313" ht="12.75">
      <c r="K313" s="14"/>
    </row>
    <row r="314" ht="12.75">
      <c r="K314" s="14"/>
    </row>
    <row r="315" ht="12.75">
      <c r="K315" s="14"/>
    </row>
    <row r="316" ht="12.75">
      <c r="K316" s="14"/>
    </row>
    <row r="317" ht="12.75">
      <c r="K317" s="14"/>
    </row>
    <row r="318" ht="12.75">
      <c r="K318" s="14"/>
    </row>
    <row r="319" ht="12.75">
      <c r="K319" s="14"/>
    </row>
    <row r="320" ht="12.75">
      <c r="K320" s="14"/>
    </row>
    <row r="321" ht="12.75">
      <c r="K321" s="14"/>
    </row>
    <row r="322" ht="12.75">
      <c r="K322" s="14"/>
    </row>
    <row r="323" ht="12.75">
      <c r="K323" s="14"/>
    </row>
  </sheetData>
  <sheetProtection password="EF31" sheet="1" selectLockedCells="1"/>
  <mergeCells count="7">
    <mergeCell ref="A1:L1"/>
    <mergeCell ref="I107:J107"/>
    <mergeCell ref="I108:J108"/>
    <mergeCell ref="I109:J109"/>
    <mergeCell ref="A109:H109"/>
    <mergeCell ref="A107:H107"/>
    <mergeCell ref="A108:H108"/>
  </mergeCells>
  <printOptions/>
  <pageMargins left="0.3937007874015748" right="0.3937007874015748" top="0.9055118110236221" bottom="0.5905511811023623" header="0.3937007874015748" footer="0.5118110236220472"/>
  <pageSetup fitToHeight="0" fitToWidth="1" horizontalDpi="300" verticalDpi="300" orientation="landscape" paperSize="9" scale="56" r:id="rId1"/>
  <headerFooter alignWithMargins="0">
    <oddHeader>&amp;LOPĆA BOLNICA DUBROVNIK
Dr. Roka Mišetića 2
20 000 Dubrovnik&amp;CPRILOG 3 -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2024-02-01T13:13:50Z</cp:lastPrinted>
  <dcterms:created xsi:type="dcterms:W3CDTF">2018-08-23T08:26:23Z</dcterms:created>
  <dcterms:modified xsi:type="dcterms:W3CDTF">2024-02-02T09:14:45Z</dcterms:modified>
  <cp:category/>
  <cp:version/>
  <cp:contentType/>
  <cp:contentStatus/>
</cp:coreProperties>
</file>