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ELEKT.KIR.PLATFORMA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<sst xmlns="http://schemas.openxmlformats.org/spreadsheetml/2006/main" count="76" uniqueCount="70">
  <si>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4.1. Troškovnik</t>
  </si>
  <si>
    <t>4.2. Minimalne tehničke karakteristike opreme</t>
  </si>
  <si>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</si>
  <si>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</si>
  <si>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</si>
  <si>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</si>
  <si>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</si>
  <si>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</si>
  <si>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</si>
  <si>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</si>
  <si>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</si>
  <si>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</si>
  <si>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</si>
  <si>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</si>
  <si>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</si>
  <si>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</si>
  <si>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1.1</t>
  </si>
  <si>
    <t xml:space="preserve">Proizvođač /Zemlja porijekla / Zaštićeno ime ili kataloški broj </t>
  </si>
  <si>
    <t>Potvrda traženih karakteristika (sredstvo dokazivanja TS prema DON-u, te navod o referencijskoj stranici/dokumentu)</t>
  </si>
  <si>
    <t>1.2</t>
  </si>
  <si>
    <t>1.3</t>
  </si>
  <si>
    <t>1.4</t>
  </si>
  <si>
    <t>1.5</t>
  </si>
  <si>
    <t>komad</t>
  </si>
  <si>
    <t>1.6</t>
  </si>
  <si>
    <t>1.7</t>
  </si>
  <si>
    <t>ELEKTROKIRURŠKA PLATFORMA</t>
  </si>
  <si>
    <t>BIPOLARNA PEDALA</t>
  </si>
  <si>
    <t>MONOPOLARNA PEDALA</t>
  </si>
  <si>
    <t>Elektrokiruška platforma sljedećih karakteristika:</t>
  </si>
  <si>
    <t>priključak za povratne elektrode sa mogućnošću nadzora kvalitete kontakta između povratne elektrode i pacijenta. Izbor između elektroda za djecu, odrasle i neonatalnih povratnih elektroda</t>
  </si>
  <si>
    <t>1.8</t>
  </si>
  <si>
    <t>mogućnost spajanja dva bipolarna instrumenta istovremeno</t>
  </si>
  <si>
    <t>1.9</t>
  </si>
  <si>
    <t>1.10</t>
  </si>
  <si>
    <t>autobipolar funkcija</t>
  </si>
  <si>
    <t>1.11</t>
  </si>
  <si>
    <t>automatski osvjetljenje kontrolnog sučelja na zaslonu za priključeni instrument i automatsko dodatno osvjetljenje prilikom aktivacije instrumenta</t>
  </si>
  <si>
    <t>mogućnost mijenjanja snage tijekom aktivacije instrumenta</t>
  </si>
  <si>
    <t>1.12</t>
  </si>
  <si>
    <t>1.13</t>
  </si>
  <si>
    <t>1.14</t>
  </si>
  <si>
    <t>1.15</t>
  </si>
  <si>
    <t>1.16</t>
  </si>
  <si>
    <t>gumb za vraćanje zadnje korištenih postavki prije isključivanja</t>
  </si>
  <si>
    <t>Bipolarna pedala</t>
  </si>
  <si>
    <t>Monopolarna pedala</t>
  </si>
  <si>
    <t>1.17</t>
  </si>
  <si>
    <t>1.18</t>
  </si>
  <si>
    <t>1.19</t>
  </si>
  <si>
    <t>1.20</t>
  </si>
  <si>
    <t>1.21</t>
  </si>
  <si>
    <t>1.22</t>
  </si>
  <si>
    <t>prilagodljiv raspon snage od 1 W do 300 W u monopolarnom načinu rada u modu Pure/Čisti rez</t>
  </si>
  <si>
    <t>prilagodljiv raspon snage od 1 W do 120 W u monopolarnom načinu rada za sve modove koagulacije</t>
  </si>
  <si>
    <t>Tehnologija praćenja osjetljivosti tkiva,automatsko podešavanje, kontolira sve modove i efekate. Brzina mjerenje otpora tkiva minimalno 430.000 puta u sekundi</t>
  </si>
  <si>
    <t>LCD zaslon osjetljiv na dodir, minimalne veličine 6.5", maksimalne veličine 7.5'', podijeljen na četiri kvadranta</t>
  </si>
  <si>
    <t>Pilagođavanje alarma povratne elektrode svakom pacijentu, registriranje i praćenje otpora tijekom operacije, varijabilni raspon granice alarma od 5 do 135 ohma, ili + 40 % od inicijalnog otpora</t>
  </si>
  <si>
    <t>Najmanje 2 utičnice za monopolarne instrumente na prednjoj strani generatora i najmanje 2 utičnice za monopolarne nožne prekidače sa stražnje strane generatora</t>
  </si>
  <si>
    <t xml:space="preserve">Mogućnost korištenja elektrokirurške olovke koja omogućuje pristup načinu rada/modu kojim se postiže kombinacija monopolarne hemostaze i reza/disekcije korištenjem nižih postavki električne energije čime se smanjuje nagorjevanje, širenje topline i iskrenje. Kontrola struje u sterilnom području preko klizača, indikator sa crticama vidljiv na generatoru. Elektrokirurška olovka ima najmanje 3 tipke. </t>
  </si>
  <si>
    <t>Mogućnost korištenja jednokratnog laparoskopskog instrumenta za zavarivanje i razdvajanje, dužine 37 cm ili 44 cm, rotacija vrata 315°, Maryland čeljust, sa monopolarnom L-kukicom s mogućnošću uvlačenja</t>
  </si>
  <si>
    <t xml:space="preserve">Utičnica za instrumente sa funkcijom fuzije/zavarivanja tkiva koji se mogu koristiti na arterijama, venama, limfnim žilama i snopovima tkiva promjera do i uključujući 7mm. </t>
  </si>
  <si>
    <t>Minimalno 13 različitih jednokratnih instrumenta za fuziju/zavarivanje i razdvajanje tkiva, od kojih je minimalno 7 instrumenata sa nano premazom. Jedan višekratni instrument u obliku peana koristi se sa jednokratnim elektrodom.</t>
  </si>
  <si>
    <t>Mogućnost pregleda zapisa podijeljen u najmanje tri skupine: zapis događaja, zapis greške i histogram greške</t>
  </si>
  <si>
    <t>Minimalno jedna utičnica za bipolarne instrumente na prednjoj strani generatora i minimalno jedna utičnica za bipolarni nožni prekidač na stražnjoj strani generatora</t>
  </si>
  <si>
    <t>Utičnica za kabel za EKG blokiranje i kontrolu odstranjivanja kirurškog dima</t>
  </si>
  <si>
    <t xml:space="preserve">Utičnica za mrežu na stražnjoj strani generatora, samo za servis </t>
  </si>
  <si>
    <t>WiFi antena na stražnjoj strani generatora, samo za servis</t>
  </si>
  <si>
    <t>Naziv predmeta nabave: NABAVA ELEKTROKIRUŠKE PLATFORME, ev. broj nabave: 2-28-23/EMV</t>
  </si>
  <si>
    <t>automatska detekcija nepravilnosti u fuziji tkiva sa zvučnim i slikovnim upozorenjem te prikazanim mogućim rješenjima za uklanjanje nepravilnosti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</si>
</sst>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65" applyFont="1" applyFill="1" applyAlignment="1" applyProtection="1">
      <alignment horizontal="left" vertical="center"/>
      <protection locked="0"/>
    </xf>
    <xf numFmtId="0" fontId="19" fillId="0" borderId="0" xfId="65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65" applyFont="1" applyAlignment="1" applyProtection="1">
      <alignment horizontal="left" vertical="center"/>
      <protection locked="0"/>
    </xf>
    <xf numFmtId="0" fontId="19" fillId="0" borderId="0" xfId="65" applyFont="1" applyAlignment="1" applyProtection="1">
      <alignment horizontal="left" vertical="center"/>
      <protection locked="0"/>
    </xf>
    <xf numFmtId="0" fontId="19" fillId="0" borderId="0" xfId="65" applyFont="1" applyFill="1" applyAlignment="1" applyProtection="1">
      <alignment horizontal="left" vertical="center"/>
      <protection locked="0"/>
    </xf>
    <xf numFmtId="0" fontId="18" fillId="0" borderId="0" xfId="65" applyFont="1" applyFill="1" applyBorder="1" applyAlignment="1" applyProtection="1">
      <alignment horizontal="center" vertical="center" wrapText="1"/>
      <protection locked="0"/>
    </xf>
    <xf numFmtId="0" fontId="19" fillId="0" borderId="0" xfId="65" applyFont="1" applyFill="1" applyBorder="1" applyAlignment="1" applyProtection="1">
      <alignment horizontal="left" vertical="center"/>
      <protection locked="0"/>
    </xf>
    <xf numFmtId="0" fontId="18" fillId="0" borderId="0" xfId="65" applyFont="1" applyBorder="1" applyAlignment="1" applyProtection="1">
      <alignment horizontal="center" vertical="center"/>
      <protection locked="0"/>
    </xf>
    <xf numFmtId="166" fontId="18" fillId="0" borderId="0" xfId="65" applyNumberFormat="1" applyFont="1" applyFill="1" applyBorder="1" applyAlignment="1" applyProtection="1">
      <alignment horizontal="center" vertical="center"/>
      <protection locked="0"/>
    </xf>
    <xf numFmtId="0" fontId="19" fillId="0" borderId="0" xfId="65" applyFont="1" applyBorder="1" applyAlignment="1" applyProtection="1">
      <alignment horizontal="center" vertical="center"/>
      <protection locked="0"/>
    </xf>
    <xf numFmtId="0" fontId="19" fillId="0" borderId="0" xfId="65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65" applyFont="1" applyAlignment="1" applyProtection="1">
      <alignment horizontal="center" vertical="center" wrapText="1"/>
      <protection locked="0"/>
    </xf>
    <xf numFmtId="0" fontId="18" fillId="0" borderId="0" xfId="65" applyFont="1" applyFill="1" applyBorder="1" applyAlignment="1" applyProtection="1">
      <alignment horizontal="center" vertical="center"/>
      <protection locked="0"/>
    </xf>
    <xf numFmtId="0" fontId="19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18" borderId="10" xfId="65" applyFont="1" applyFill="1" applyBorder="1" applyAlignment="1" applyProtection="1">
      <alignment horizontal="center" vertical="center" wrapText="1"/>
      <protection locked="0"/>
    </xf>
    <xf numFmtId="0" fontId="18" fillId="18" borderId="11" xfId="65" applyFont="1" applyFill="1" applyBorder="1" applyAlignment="1" applyProtection="1">
      <alignment horizontal="center" vertical="center" wrapText="1"/>
      <protection locked="0"/>
    </xf>
    <xf numFmtId="0" fontId="18" fillId="18" borderId="12" xfId="65" applyFont="1" applyFill="1" applyBorder="1" applyAlignment="1" applyProtection="1">
      <alignment horizontal="center" vertical="center" wrapText="1"/>
      <protection locked="0"/>
    </xf>
    <xf numFmtId="0" fontId="18" fillId="18" borderId="13" xfId="65" applyFont="1" applyFill="1" applyBorder="1" applyAlignment="1" applyProtection="1">
      <alignment horizontal="center" vertical="center" wrapText="1"/>
      <protection locked="0"/>
    </xf>
    <xf numFmtId="0" fontId="18" fillId="18" borderId="14" xfId="6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6" xfId="65" applyFont="1" applyFill="1" applyBorder="1" applyAlignment="1" applyProtection="1">
      <alignment horizontal="center" vertical="center"/>
      <protection/>
    </xf>
    <xf numFmtId="49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Border="1" applyAlignment="1" applyProtection="1">
      <alignment horizontal="center" vertical="center"/>
      <protection locked="0"/>
    </xf>
    <xf numFmtId="0" fontId="19" fillId="0" borderId="0" xfId="65" applyFont="1" applyFill="1" applyBorder="1" applyAlignment="1" applyProtection="1">
      <alignment horizontal="center" vertical="center"/>
      <protection locked="0"/>
    </xf>
    <xf numFmtId="0" fontId="18" fillId="18" borderId="13" xfId="65" applyFont="1" applyFill="1" applyBorder="1" applyAlignment="1" applyProtection="1">
      <alignment horizontal="center" vertical="center" wrapText="1"/>
      <protection locked="0"/>
    </xf>
    <xf numFmtId="0" fontId="18" fillId="0" borderId="17" xfId="65" applyFont="1" applyFill="1" applyBorder="1" applyAlignment="1" applyProtection="1">
      <alignment horizontal="left" vertical="center" wrapText="1"/>
      <protection/>
    </xf>
    <xf numFmtId="0" fontId="19" fillId="0" borderId="18" xfId="65" applyFont="1" applyFill="1" applyBorder="1" applyAlignment="1" applyProtection="1">
      <alignment horizontal="center" vertical="center"/>
      <protection locked="0"/>
    </xf>
    <xf numFmtId="0" fontId="24" fillId="0" borderId="18" xfId="65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Alignment="1" applyProtection="1">
      <alignment horizontal="left" vertical="center"/>
      <protection locked="0"/>
    </xf>
    <xf numFmtId="0" fontId="24" fillId="0" borderId="0" xfId="65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9" fillId="0" borderId="18" xfId="65" applyFont="1" applyFill="1" applyBorder="1" applyAlignment="1" applyProtection="1">
      <alignment horizontal="center" vertical="center"/>
      <protection locked="0"/>
    </xf>
    <xf numFmtId="0" fontId="19" fillId="0" borderId="0" xfId="65" applyFont="1" applyFill="1" applyAlignment="1" applyProtection="1">
      <alignment horizontal="left" vertical="center"/>
      <protection locked="0"/>
    </xf>
    <xf numFmtId="0" fontId="19" fillId="0" borderId="0" xfId="65" applyFont="1" applyFill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8" fillId="0" borderId="19" xfId="65" applyFont="1" applyFill="1" applyBorder="1" applyAlignment="1" applyProtection="1">
      <alignment horizontal="center" vertical="center"/>
      <protection/>
    </xf>
    <xf numFmtId="0" fontId="18" fillId="0" borderId="20" xfId="65" applyFont="1" applyFill="1" applyBorder="1" applyAlignment="1" applyProtection="1">
      <alignment horizontal="center" vertical="center"/>
      <protection/>
    </xf>
    <xf numFmtId="0" fontId="19" fillId="0" borderId="20" xfId="65" applyFont="1" applyFill="1" applyBorder="1" applyAlignment="1" applyProtection="1">
      <alignment horizontal="center" vertical="center"/>
      <protection/>
    </xf>
    <xf numFmtId="0" fontId="19" fillId="0" borderId="16" xfId="65" applyFont="1" applyFill="1" applyBorder="1" applyAlignment="1" applyProtection="1">
      <alignment horizontal="left" vertical="center"/>
      <protection/>
    </xf>
    <xf numFmtId="4" fontId="19" fillId="0" borderId="16" xfId="65" applyNumberFormat="1" applyFont="1" applyFill="1" applyBorder="1" applyAlignment="1" applyProtection="1">
      <alignment horizontal="center" vertical="center"/>
      <protection locked="0"/>
    </xf>
    <xf numFmtId="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65" applyFont="1" applyFill="1" applyBorder="1" applyAlignment="1" applyProtection="1">
      <alignment horizontal="center" vertical="center"/>
      <protection/>
    </xf>
    <xf numFmtId="0" fontId="19" fillId="0" borderId="17" xfId="65" applyFont="1" applyFill="1" applyBorder="1" applyAlignment="1" applyProtection="1">
      <alignment horizontal="center" vertical="justify"/>
      <protection locked="0"/>
    </xf>
    <xf numFmtId="0" fontId="19" fillId="0" borderId="18" xfId="65" applyFont="1" applyFill="1" applyBorder="1" applyAlignment="1" applyProtection="1">
      <alignment horizontal="center" vertical="justify"/>
      <protection locked="0"/>
    </xf>
    <xf numFmtId="0" fontId="24" fillId="0" borderId="18" xfId="65" applyFont="1" applyFill="1" applyBorder="1" applyAlignment="1" applyProtection="1">
      <alignment horizontal="center" vertical="justify"/>
      <protection locked="0"/>
    </xf>
    <xf numFmtId="0" fontId="19" fillId="0" borderId="18" xfId="65" applyFont="1" applyFill="1" applyBorder="1" applyAlignment="1" applyProtection="1">
      <alignment horizontal="center" vertical="justify"/>
      <protection locked="0"/>
    </xf>
    <xf numFmtId="0" fontId="19" fillId="0" borderId="16" xfId="65" applyFont="1" applyFill="1" applyBorder="1" applyAlignment="1" applyProtection="1">
      <alignment horizontal="center" vertical="justify"/>
      <protection locked="0"/>
    </xf>
    <xf numFmtId="0" fontId="19" fillId="0" borderId="23" xfId="65" applyFont="1" applyFill="1" applyBorder="1" applyAlignment="1" applyProtection="1">
      <alignment horizontal="center" vertical="justify"/>
      <protection locked="0"/>
    </xf>
    <xf numFmtId="4" fontId="18" fillId="0" borderId="0" xfId="65" applyNumberFormat="1" applyFont="1" applyFill="1" applyBorder="1" applyAlignment="1" applyProtection="1">
      <alignment horizontal="center" vertical="center"/>
      <protection locked="0"/>
    </xf>
    <xf numFmtId="4" fontId="19" fillId="0" borderId="0" xfId="65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1" xfId="65" applyFont="1" applyFill="1" applyBorder="1" applyAlignment="1" applyProtection="1">
      <alignment horizontal="center" vertical="center"/>
      <protection locked="0"/>
    </xf>
    <xf numFmtId="0" fontId="24" fillId="0" borderId="21" xfId="65" applyFont="1" applyFill="1" applyBorder="1" applyAlignment="1" applyProtection="1">
      <alignment horizontal="center" vertical="center"/>
      <protection locked="0"/>
    </xf>
    <xf numFmtId="0" fontId="19" fillId="0" borderId="21" xfId="65" applyFont="1" applyFill="1" applyBorder="1" applyAlignment="1" applyProtection="1">
      <alignment horizontal="center" vertical="center"/>
      <protection locked="0"/>
    </xf>
    <xf numFmtId="2" fontId="19" fillId="0" borderId="18" xfId="65" applyNumberFormat="1" applyFont="1" applyFill="1" applyBorder="1" applyAlignment="1" applyProtection="1">
      <alignment vertical="top" wrapText="1"/>
      <protection/>
    </xf>
    <xf numFmtId="2" fontId="19" fillId="0" borderId="18" xfId="65" applyNumberFormat="1" applyFont="1" applyFill="1" applyBorder="1" applyAlignment="1" applyProtection="1">
      <alignment vertical="top" wrapText="1"/>
      <protection/>
    </xf>
    <xf numFmtId="0" fontId="18" fillId="0" borderId="16" xfId="65" applyFont="1" applyFill="1" applyBorder="1" applyAlignment="1" applyProtection="1">
      <alignment horizontal="left" vertical="center" wrapText="1"/>
      <protection/>
    </xf>
    <xf numFmtId="0" fontId="18" fillId="0" borderId="23" xfId="65" applyFont="1" applyFill="1" applyBorder="1" applyAlignment="1" applyProtection="1">
      <alignment horizontal="left" vertical="center" wrapText="1"/>
      <protection/>
    </xf>
    <xf numFmtId="0" fontId="18" fillId="0" borderId="23" xfId="65" applyFont="1" applyFill="1" applyBorder="1" applyAlignment="1" applyProtection="1">
      <alignment horizontal="center" vertical="center"/>
      <protection locked="0"/>
    </xf>
    <xf numFmtId="0" fontId="19" fillId="0" borderId="24" xfId="66" applyFont="1" applyFill="1" applyBorder="1" applyAlignment="1" applyProtection="1">
      <alignment horizontal="left" vertical="top" wrapText="1"/>
      <protection/>
    </xf>
    <xf numFmtId="0" fontId="19" fillId="0" borderId="24" xfId="0" applyFont="1" applyFill="1" applyBorder="1" applyAlignment="1" applyProtection="1">
      <alignment vertical="top" wrapText="1"/>
      <protection/>
    </xf>
    <xf numFmtId="0" fontId="18" fillId="18" borderId="25" xfId="65" applyFont="1" applyFill="1" applyBorder="1" applyAlignment="1" applyProtection="1">
      <alignment horizontal="center" vertical="center" wrapText="1"/>
      <protection locked="0"/>
    </xf>
    <xf numFmtId="0" fontId="18" fillId="0" borderId="17" xfId="65" applyFont="1" applyFill="1" applyBorder="1" applyAlignment="1" applyProtection="1">
      <alignment horizontal="center" vertical="center"/>
      <protection locked="0"/>
    </xf>
    <xf numFmtId="0" fontId="18" fillId="0" borderId="26" xfId="65" applyFont="1" applyFill="1" applyBorder="1" applyAlignment="1" applyProtection="1">
      <alignment horizontal="center" vertical="center"/>
      <protection locked="0"/>
    </xf>
    <xf numFmtId="0" fontId="18" fillId="0" borderId="16" xfId="65" applyFont="1" applyFill="1" applyBorder="1" applyAlignment="1" applyProtection="1">
      <alignment horizontal="center" vertical="center"/>
      <protection locked="0"/>
    </xf>
    <xf numFmtId="0" fontId="18" fillId="0" borderId="27" xfId="65" applyFont="1" applyFill="1" applyBorder="1" applyAlignment="1" applyProtection="1">
      <alignment horizontal="center" vertical="center"/>
      <protection locked="0"/>
    </xf>
    <xf numFmtId="0" fontId="18" fillId="0" borderId="28" xfId="65" applyFont="1" applyFill="1" applyBorder="1" applyAlignment="1" applyProtection="1">
      <alignment horizontal="center" vertical="center"/>
      <protection locked="0"/>
    </xf>
    <xf numFmtId="4" fontId="18" fillId="0" borderId="18" xfId="65" applyNumberFormat="1" applyFont="1" applyFill="1" applyBorder="1" applyAlignment="1" applyProtection="1">
      <alignment horizontal="center" vertical="center"/>
      <protection/>
    </xf>
    <xf numFmtId="4" fontId="19" fillId="0" borderId="18" xfId="65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4" fontId="19" fillId="0" borderId="16" xfId="65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0" xfId="65" applyFont="1" applyAlignment="1" applyProtection="1">
      <alignment horizontal="left" vertical="center" wrapText="1"/>
      <protection locked="0"/>
    </xf>
    <xf numFmtId="0" fontId="18" fillId="0" borderId="22" xfId="65" applyFont="1" applyFill="1" applyBorder="1" applyAlignment="1" applyProtection="1">
      <alignment horizontal="center" vertical="center"/>
      <protection locked="0"/>
    </xf>
    <xf numFmtId="0" fontId="18" fillId="0" borderId="23" xfId="65" applyFont="1" applyFill="1" applyBorder="1" applyAlignment="1" applyProtection="1">
      <alignment horizontal="center" vertical="center"/>
      <protection locked="0"/>
    </xf>
    <xf numFmtId="0" fontId="18" fillId="0" borderId="15" xfId="65" applyFont="1" applyFill="1" applyBorder="1" applyAlignment="1" applyProtection="1">
      <alignment horizontal="center" vertical="center"/>
      <protection locked="0"/>
    </xf>
    <xf numFmtId="0" fontId="18" fillId="0" borderId="18" xfId="65" applyFont="1" applyFill="1" applyBorder="1" applyAlignment="1" applyProtection="1">
      <alignment horizontal="center" vertical="center"/>
      <protection locked="0"/>
    </xf>
    <xf numFmtId="0" fontId="18" fillId="18" borderId="25" xfId="65" applyFont="1" applyFill="1" applyBorder="1" applyAlignment="1" applyProtection="1">
      <alignment horizontal="center" vertical="center" wrapText="1"/>
      <protection locked="0"/>
    </xf>
    <xf numFmtId="0" fontId="0" fillId="18" borderId="25" xfId="0" applyFill="1" applyBorder="1" applyAlignment="1" applyProtection="1">
      <alignment horizontal="center" vertical="center" wrapText="1"/>
      <protection locked="0"/>
    </xf>
    <xf numFmtId="4" fontId="18" fillId="0" borderId="23" xfId="65" applyNumberFormat="1" applyFont="1" applyFill="1" applyBorder="1" applyAlignment="1" applyProtection="1">
      <alignment horizontal="center" vertical="center"/>
      <protection/>
    </xf>
    <xf numFmtId="4" fontId="19" fillId="0" borderId="23" xfId="65" applyNumberFormat="1" applyFont="1" applyFill="1" applyBorder="1" applyAlignment="1" applyProtection="1">
      <alignment horizontal="center" vertical="center"/>
      <protection/>
    </xf>
    <xf numFmtId="4" fontId="0" fillId="0" borderId="28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18" xfId="58"/>
    <cellStyle name="Normal 19" xfId="59"/>
    <cellStyle name="Normal 2" xfId="60"/>
    <cellStyle name="Normal 2 2" xfId="61"/>
    <cellStyle name="Normal 2 3" xfId="62"/>
    <cellStyle name="Normal 3" xfId="63"/>
    <cellStyle name="Normal 4" xfId="64"/>
    <cellStyle name="Normal_Sheet1" xfId="65"/>
    <cellStyle name="Normalno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20" zoomScaleNormal="120" zoomScalePageLayoutView="0" workbookViewId="0" topLeftCell="A20">
      <selection activeCell="D24" sqref="D24"/>
    </sheetView>
  </sheetViews>
  <sheetFormatPr defaultColWidth="9.140625" defaultRowHeight="12.75"/>
  <cols>
    <col min="1" max="1" width="7.421875" style="3" customWidth="1"/>
    <col min="2" max="2" width="61.2812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38.2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1"/>
      <c r="K1" s="2"/>
      <c r="L1" s="2"/>
    </row>
    <row r="2" spans="1:12" s="17" customFormat="1" ht="15.75" thickBo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2"/>
      <c r="L2" s="2"/>
    </row>
    <row r="3" spans="1:12" ht="30.75" thickBot="1">
      <c r="A3" s="18" t="s">
        <v>2</v>
      </c>
      <c r="B3" s="66" t="s">
        <v>3</v>
      </c>
      <c r="C3" s="66" t="s">
        <v>4</v>
      </c>
      <c r="D3" s="66" t="s">
        <v>7</v>
      </c>
      <c r="E3" s="66" t="s">
        <v>8</v>
      </c>
      <c r="F3" s="82" t="s">
        <v>9</v>
      </c>
      <c r="G3" s="83"/>
      <c r="H3" s="19" t="s">
        <v>14</v>
      </c>
      <c r="I3" s="7"/>
      <c r="J3" s="6"/>
      <c r="K3" s="2"/>
      <c r="L3" s="2"/>
    </row>
    <row r="4" spans="1:12" s="23" customFormat="1" ht="30" customHeight="1" thickTop="1">
      <c r="A4" s="42">
        <v>1</v>
      </c>
      <c r="B4" s="43" t="s">
        <v>26</v>
      </c>
      <c r="C4" s="25" t="s">
        <v>23</v>
      </c>
      <c r="D4" s="25">
        <v>1</v>
      </c>
      <c r="E4" s="44"/>
      <c r="F4" s="75">
        <f>D4*E4</f>
        <v>0</v>
      </c>
      <c r="G4" s="76"/>
      <c r="H4" s="45"/>
      <c r="I4" s="8"/>
      <c r="J4" s="6"/>
      <c r="K4" s="12"/>
      <c r="L4" s="12"/>
    </row>
    <row r="5" spans="1:12" s="23" customFormat="1" ht="30" customHeight="1">
      <c r="A5" s="42">
        <v>2</v>
      </c>
      <c r="B5" s="43" t="s">
        <v>27</v>
      </c>
      <c r="C5" s="25" t="s">
        <v>23</v>
      </c>
      <c r="D5" s="25">
        <v>1</v>
      </c>
      <c r="E5" s="44"/>
      <c r="F5" s="75">
        <f>D5*E5</f>
        <v>0</v>
      </c>
      <c r="G5" s="76"/>
      <c r="H5" s="45"/>
      <c r="I5" s="8"/>
      <c r="J5" s="6"/>
      <c r="K5" s="12"/>
      <c r="L5" s="12"/>
    </row>
    <row r="6" spans="1:12" s="23" customFormat="1" ht="30" customHeight="1">
      <c r="A6" s="42">
        <v>3</v>
      </c>
      <c r="B6" s="43" t="s">
        <v>28</v>
      </c>
      <c r="C6" s="25" t="s">
        <v>23</v>
      </c>
      <c r="D6" s="25">
        <v>1</v>
      </c>
      <c r="E6" s="44"/>
      <c r="F6" s="75">
        <f>D6*E6</f>
        <v>0</v>
      </c>
      <c r="G6" s="76"/>
      <c r="H6" s="45"/>
      <c r="I6" s="8"/>
      <c r="J6" s="6"/>
      <c r="K6" s="12"/>
      <c r="L6" s="12"/>
    </row>
    <row r="7" spans="1:12" s="23" customFormat="1" ht="30" customHeight="1">
      <c r="A7" s="80" t="s">
        <v>5</v>
      </c>
      <c r="B7" s="81"/>
      <c r="C7" s="81"/>
      <c r="D7" s="81"/>
      <c r="E7" s="81"/>
      <c r="F7" s="72">
        <f>SUM(F4:G6)</f>
        <v>0</v>
      </c>
      <c r="G7" s="73"/>
      <c r="H7" s="74"/>
      <c r="I7" s="8"/>
      <c r="J7" s="6"/>
      <c r="K7" s="12"/>
      <c r="L7" s="12"/>
    </row>
    <row r="8" spans="1:12" s="23" customFormat="1" ht="30" customHeight="1">
      <c r="A8" s="80" t="s">
        <v>15</v>
      </c>
      <c r="B8" s="81"/>
      <c r="C8" s="81"/>
      <c r="D8" s="81"/>
      <c r="E8" s="81"/>
      <c r="F8" s="72">
        <f>((F4*H4)+(F5*H5)+(F6*H6))</f>
        <v>0</v>
      </c>
      <c r="G8" s="73"/>
      <c r="H8" s="74"/>
      <c r="I8" s="8"/>
      <c r="J8" s="6"/>
      <c r="K8" s="12"/>
      <c r="L8" s="12"/>
    </row>
    <row r="9" spans="1:12" s="23" customFormat="1" ht="30" customHeight="1" thickBot="1">
      <c r="A9" s="78" t="s">
        <v>6</v>
      </c>
      <c r="B9" s="79"/>
      <c r="C9" s="79"/>
      <c r="D9" s="79"/>
      <c r="E9" s="79"/>
      <c r="F9" s="84">
        <f>F7+F8</f>
        <v>0</v>
      </c>
      <c r="G9" s="85"/>
      <c r="H9" s="86"/>
      <c r="I9" s="8"/>
      <c r="J9" s="6"/>
      <c r="K9" s="12"/>
      <c r="L9" s="12"/>
    </row>
    <row r="10" spans="1:12" s="23" customFormat="1" ht="30" customHeight="1">
      <c r="A10" s="15"/>
      <c r="B10" s="15"/>
      <c r="C10" s="15"/>
      <c r="D10" s="15"/>
      <c r="E10" s="15"/>
      <c r="F10" s="53"/>
      <c r="G10" s="54"/>
      <c r="H10" s="55"/>
      <c r="I10" s="8"/>
      <c r="J10" s="6"/>
      <c r="K10" s="12"/>
      <c r="L10" s="12"/>
    </row>
    <row r="11" spans="1:12" s="23" customFormat="1" ht="30" customHeight="1">
      <c r="A11" s="15"/>
      <c r="B11" s="15"/>
      <c r="C11" s="15"/>
      <c r="D11" s="15"/>
      <c r="E11" s="15"/>
      <c r="F11" s="53"/>
      <c r="G11" s="54"/>
      <c r="H11" s="55"/>
      <c r="I11" s="8"/>
      <c r="J11" s="6"/>
      <c r="K11" s="12"/>
      <c r="L11" s="12"/>
    </row>
    <row r="12" spans="1:12" s="23" customFormat="1" ht="30" customHeight="1">
      <c r="A12" s="15"/>
      <c r="B12" s="15"/>
      <c r="C12" s="15"/>
      <c r="D12" s="15"/>
      <c r="E12" s="15"/>
      <c r="F12" s="53"/>
      <c r="G12" s="54"/>
      <c r="H12" s="55"/>
      <c r="I12" s="8"/>
      <c r="J12" s="6"/>
      <c r="K12" s="12"/>
      <c r="L12" s="12"/>
    </row>
    <row r="13" spans="1:12" s="23" customFormat="1" ht="30" customHeight="1">
      <c r="A13" s="15"/>
      <c r="B13" s="15"/>
      <c r="C13" s="15"/>
      <c r="D13" s="15"/>
      <c r="E13" s="15"/>
      <c r="F13" s="53"/>
      <c r="G13" s="54"/>
      <c r="H13" s="55"/>
      <c r="I13" s="8"/>
      <c r="J13" s="6"/>
      <c r="K13" s="12"/>
      <c r="L13" s="12"/>
    </row>
    <row r="14" spans="1:12" s="23" customFormat="1" ht="30" customHeight="1">
      <c r="A14" s="15"/>
      <c r="B14" s="15"/>
      <c r="C14" s="15"/>
      <c r="D14" s="15"/>
      <c r="E14" s="15"/>
      <c r="F14" s="53"/>
      <c r="G14" s="54"/>
      <c r="H14" s="55"/>
      <c r="I14" s="8"/>
      <c r="J14" s="6"/>
      <c r="K14" s="12"/>
      <c r="L14" s="12"/>
    </row>
    <row r="15" spans="1:12" s="23" customFormat="1" ht="30" customHeight="1">
      <c r="A15" s="15"/>
      <c r="B15" s="15"/>
      <c r="C15" s="15"/>
      <c r="D15" s="15"/>
      <c r="E15" s="15"/>
      <c r="F15" s="53"/>
      <c r="G15" s="54"/>
      <c r="H15" s="55"/>
      <c r="I15" s="8"/>
      <c r="J15" s="6"/>
      <c r="K15" s="12"/>
      <c r="L15" s="12"/>
    </row>
    <row r="16" spans="1:12" ht="30" customHeight="1">
      <c r="A16" s="9"/>
      <c r="B16" s="9"/>
      <c r="C16" s="9"/>
      <c r="D16" s="9"/>
      <c r="E16" s="9"/>
      <c r="F16" s="10"/>
      <c r="G16" s="11"/>
      <c r="H16" s="11"/>
      <c r="I16" s="8"/>
      <c r="J16" s="6"/>
      <c r="K16" s="2"/>
      <c r="L16" s="2"/>
    </row>
    <row r="17" spans="1:12" ht="30" customHeight="1">
      <c r="A17" s="9"/>
      <c r="B17" s="9"/>
      <c r="C17" s="9"/>
      <c r="D17" s="9"/>
      <c r="E17" s="9"/>
      <c r="F17" s="10"/>
      <c r="G17" s="11"/>
      <c r="H17" s="11"/>
      <c r="I17" s="8"/>
      <c r="J17" s="6"/>
      <c r="K17" s="2"/>
      <c r="L17" s="2"/>
    </row>
    <row r="18" spans="1:12" ht="30" customHeight="1">
      <c r="A18" s="9"/>
      <c r="B18" s="9"/>
      <c r="C18" s="9"/>
      <c r="D18" s="9"/>
      <c r="E18" s="9"/>
      <c r="F18" s="10"/>
      <c r="G18" s="11"/>
      <c r="H18" s="11"/>
      <c r="I18" s="8"/>
      <c r="J18" s="6"/>
      <c r="K18" s="2"/>
      <c r="L18" s="2"/>
    </row>
    <row r="19" spans="1:12" ht="30" customHeight="1">
      <c r="A19" s="9"/>
      <c r="B19" s="9"/>
      <c r="C19" s="9"/>
      <c r="D19" s="9"/>
      <c r="E19" s="9"/>
      <c r="F19" s="10"/>
      <c r="G19" s="11"/>
      <c r="H19" s="11"/>
      <c r="I19" s="8"/>
      <c r="J19" s="6"/>
      <c r="K19" s="2"/>
      <c r="L19" s="2"/>
    </row>
    <row r="20" spans="1:11" s="13" customFormat="1" ht="30" customHeight="1" thickBot="1">
      <c r="A20" s="1" t="s">
        <v>1</v>
      </c>
      <c r="B20" s="6"/>
      <c r="C20" s="6"/>
      <c r="D20" s="6"/>
      <c r="E20" s="6"/>
      <c r="F20" s="6"/>
      <c r="G20" s="6"/>
      <c r="H20" s="6"/>
      <c r="I20" s="8"/>
      <c r="J20" s="12"/>
      <c r="K20" s="12"/>
    </row>
    <row r="21" spans="1:12" ht="105.75" thickBot="1">
      <c r="A21" s="20" t="s">
        <v>2</v>
      </c>
      <c r="B21" s="21" t="s">
        <v>11</v>
      </c>
      <c r="C21" s="21" t="s">
        <v>10</v>
      </c>
      <c r="D21" s="29" t="s">
        <v>18</v>
      </c>
      <c r="E21" s="29" t="s">
        <v>17</v>
      </c>
      <c r="F21" s="21" t="s">
        <v>12</v>
      </c>
      <c r="G21" s="22" t="s">
        <v>13</v>
      </c>
      <c r="H21" s="7"/>
      <c r="I21" s="14"/>
      <c r="J21" s="14"/>
      <c r="K21" s="2"/>
      <c r="L21" s="2"/>
    </row>
    <row r="22" spans="1:12" s="23" customFormat="1" ht="49.5" customHeight="1">
      <c r="A22" s="40">
        <v>1</v>
      </c>
      <c r="B22" s="30" t="s">
        <v>29</v>
      </c>
      <c r="C22" s="47"/>
      <c r="D22" s="47"/>
      <c r="E22" s="47"/>
      <c r="F22" s="67" t="s">
        <v>23</v>
      </c>
      <c r="G22" s="68">
        <v>1</v>
      </c>
      <c r="H22" s="15"/>
      <c r="I22" s="6"/>
      <c r="J22" s="6"/>
      <c r="K22" s="12"/>
      <c r="L22" s="12"/>
    </row>
    <row r="23" spans="1:12" s="23" customFormat="1" ht="45">
      <c r="A23" s="24" t="s">
        <v>16</v>
      </c>
      <c r="B23" s="64" t="s">
        <v>55</v>
      </c>
      <c r="C23" s="48"/>
      <c r="D23" s="48"/>
      <c r="E23" s="48"/>
      <c r="F23" s="31"/>
      <c r="G23" s="56"/>
      <c r="H23" s="16"/>
      <c r="I23" s="6"/>
      <c r="J23" s="6"/>
      <c r="K23" s="12"/>
      <c r="L23" s="12"/>
    </row>
    <row r="24" spans="1:12" s="35" customFormat="1" ht="30">
      <c r="A24" s="26" t="s">
        <v>19</v>
      </c>
      <c r="B24" s="65" t="s">
        <v>56</v>
      </c>
      <c r="C24" s="49"/>
      <c r="D24" s="49"/>
      <c r="E24" s="49"/>
      <c r="F24" s="32"/>
      <c r="G24" s="57"/>
      <c r="H24" s="27"/>
      <c r="I24" s="33"/>
      <c r="J24" s="33"/>
      <c r="K24" s="34"/>
      <c r="L24" s="34"/>
    </row>
    <row r="25" spans="1:12" s="39" customFormat="1" ht="45">
      <c r="A25" s="24" t="s">
        <v>20</v>
      </c>
      <c r="B25" s="59" t="s">
        <v>30</v>
      </c>
      <c r="C25" s="50"/>
      <c r="D25" s="50"/>
      <c r="E25" s="50"/>
      <c r="F25" s="36"/>
      <c r="G25" s="58"/>
      <c r="H25" s="28"/>
      <c r="I25" s="37"/>
      <c r="J25" s="37"/>
      <c r="K25" s="38"/>
      <c r="L25" s="38"/>
    </row>
    <row r="26" spans="1:12" s="39" customFormat="1" ht="45">
      <c r="A26" s="26" t="s">
        <v>21</v>
      </c>
      <c r="B26" s="60" t="s">
        <v>57</v>
      </c>
      <c r="C26" s="50"/>
      <c r="D26" s="50"/>
      <c r="E26" s="50"/>
      <c r="F26" s="36"/>
      <c r="G26" s="58"/>
      <c r="H26" s="28"/>
      <c r="I26" s="37"/>
      <c r="J26" s="37"/>
      <c r="K26" s="38"/>
      <c r="L26" s="38"/>
    </row>
    <row r="27" spans="1:12" s="35" customFormat="1" ht="45">
      <c r="A27" s="24" t="s">
        <v>22</v>
      </c>
      <c r="B27" s="60" t="s">
        <v>58</v>
      </c>
      <c r="C27" s="49"/>
      <c r="D27" s="49"/>
      <c r="E27" s="49"/>
      <c r="F27" s="32"/>
      <c r="G27" s="57"/>
      <c r="H27" s="27"/>
      <c r="I27" s="33"/>
      <c r="J27" s="33"/>
      <c r="K27" s="34"/>
      <c r="L27" s="34"/>
    </row>
    <row r="28" spans="1:12" s="35" customFormat="1" ht="105">
      <c r="A28" s="26" t="s">
        <v>24</v>
      </c>
      <c r="B28" s="60" t="s">
        <v>59</v>
      </c>
      <c r="C28" s="49"/>
      <c r="D28" s="49"/>
      <c r="E28" s="49"/>
      <c r="F28" s="32"/>
      <c r="G28" s="57"/>
      <c r="H28" s="27"/>
      <c r="I28" s="33"/>
      <c r="J28" s="33"/>
      <c r="K28" s="34"/>
      <c r="L28" s="34"/>
    </row>
    <row r="29" spans="1:12" s="35" customFormat="1" ht="60">
      <c r="A29" s="26" t="s">
        <v>25</v>
      </c>
      <c r="B29" s="60" t="s">
        <v>60</v>
      </c>
      <c r="C29" s="49"/>
      <c r="D29" s="49"/>
      <c r="E29" s="49"/>
      <c r="F29" s="32"/>
      <c r="G29" s="57"/>
      <c r="H29" s="27"/>
      <c r="I29" s="33"/>
      <c r="J29" s="33"/>
      <c r="K29" s="34"/>
      <c r="L29" s="34"/>
    </row>
    <row r="30" spans="1:12" s="39" customFormat="1" ht="45">
      <c r="A30" s="26" t="s">
        <v>31</v>
      </c>
      <c r="B30" s="60" t="s">
        <v>61</v>
      </c>
      <c r="C30" s="50"/>
      <c r="D30" s="50"/>
      <c r="E30" s="50"/>
      <c r="F30" s="36"/>
      <c r="G30" s="58"/>
      <c r="H30" s="28"/>
      <c r="I30" s="37"/>
      <c r="J30" s="37"/>
      <c r="K30" s="38"/>
      <c r="L30" s="38"/>
    </row>
    <row r="31" spans="1:12" s="39" customFormat="1" ht="30" customHeight="1">
      <c r="A31" s="26" t="s">
        <v>33</v>
      </c>
      <c r="B31" s="59" t="s">
        <v>32</v>
      </c>
      <c r="C31" s="50"/>
      <c r="D31" s="50"/>
      <c r="E31" s="50"/>
      <c r="F31" s="36"/>
      <c r="G31" s="58"/>
      <c r="H31" s="28"/>
      <c r="I31" s="37"/>
      <c r="J31" s="37"/>
      <c r="K31" s="38"/>
      <c r="L31" s="38"/>
    </row>
    <row r="32" spans="1:12" s="39" customFormat="1" ht="30" customHeight="1">
      <c r="A32" s="26" t="s">
        <v>34</v>
      </c>
      <c r="B32" s="59" t="s">
        <v>35</v>
      </c>
      <c r="C32" s="50"/>
      <c r="D32" s="50"/>
      <c r="E32" s="50"/>
      <c r="F32" s="36"/>
      <c r="G32" s="58"/>
      <c r="H32" s="28"/>
      <c r="I32" s="37"/>
      <c r="J32" s="37"/>
      <c r="K32" s="38"/>
      <c r="L32" s="38"/>
    </row>
    <row r="33" spans="1:12" s="39" customFormat="1" ht="60">
      <c r="A33" s="26" t="s">
        <v>36</v>
      </c>
      <c r="B33" s="60" t="s">
        <v>62</v>
      </c>
      <c r="C33" s="50"/>
      <c r="D33" s="50"/>
      <c r="E33" s="50"/>
      <c r="F33" s="36"/>
      <c r="G33" s="58"/>
      <c r="H33" s="28"/>
      <c r="I33" s="37"/>
      <c r="J33" s="37"/>
      <c r="K33" s="38"/>
      <c r="L33" s="38"/>
    </row>
    <row r="34" spans="1:12" s="39" customFormat="1" ht="45">
      <c r="A34" s="26" t="s">
        <v>39</v>
      </c>
      <c r="B34" s="59" t="s">
        <v>69</v>
      </c>
      <c r="C34" s="50"/>
      <c r="D34" s="50"/>
      <c r="E34" s="50"/>
      <c r="F34" s="36"/>
      <c r="G34" s="58"/>
      <c r="H34" s="28"/>
      <c r="I34" s="37"/>
      <c r="J34" s="37"/>
      <c r="K34" s="38"/>
      <c r="L34" s="38"/>
    </row>
    <row r="35" spans="1:12" s="39" customFormat="1" ht="45">
      <c r="A35" s="26" t="s">
        <v>40</v>
      </c>
      <c r="B35" s="59" t="s">
        <v>37</v>
      </c>
      <c r="C35" s="50"/>
      <c r="D35" s="50"/>
      <c r="E35" s="50"/>
      <c r="F35" s="36"/>
      <c r="G35" s="58"/>
      <c r="H35" s="28"/>
      <c r="I35" s="37"/>
      <c r="J35" s="37"/>
      <c r="K35" s="38"/>
      <c r="L35" s="38"/>
    </row>
    <row r="36" spans="1:12" s="39" customFormat="1" ht="30" customHeight="1">
      <c r="A36" s="26" t="s">
        <v>41</v>
      </c>
      <c r="B36" s="59" t="s">
        <v>38</v>
      </c>
      <c r="C36" s="50"/>
      <c r="D36" s="50"/>
      <c r="E36" s="50"/>
      <c r="F36" s="36"/>
      <c r="G36" s="58"/>
      <c r="H36" s="28"/>
      <c r="I36" s="37"/>
      <c r="J36" s="37"/>
      <c r="K36" s="38"/>
      <c r="L36" s="38"/>
    </row>
    <row r="37" spans="1:12" s="39" customFormat="1" ht="30">
      <c r="A37" s="26" t="s">
        <v>42</v>
      </c>
      <c r="B37" s="60" t="s">
        <v>63</v>
      </c>
      <c r="C37" s="50"/>
      <c r="D37" s="50"/>
      <c r="E37" s="50"/>
      <c r="F37" s="36"/>
      <c r="G37" s="58"/>
      <c r="H37" s="28"/>
      <c r="I37" s="37"/>
      <c r="J37" s="37"/>
      <c r="K37" s="38"/>
      <c r="L37" s="38"/>
    </row>
    <row r="38" spans="1:12" s="39" customFormat="1" ht="30" customHeight="1">
      <c r="A38" s="26" t="s">
        <v>43</v>
      </c>
      <c r="B38" s="59" t="s">
        <v>44</v>
      </c>
      <c r="C38" s="50"/>
      <c r="D38" s="50"/>
      <c r="E38" s="50"/>
      <c r="F38" s="36"/>
      <c r="G38" s="58"/>
      <c r="H38" s="28"/>
      <c r="I38" s="37"/>
      <c r="J38" s="37"/>
      <c r="K38" s="38"/>
      <c r="L38" s="38"/>
    </row>
    <row r="39" spans="1:12" s="39" customFormat="1" ht="45">
      <c r="A39" s="26" t="s">
        <v>47</v>
      </c>
      <c r="B39" s="60" t="s">
        <v>64</v>
      </c>
      <c r="C39" s="50"/>
      <c r="D39" s="50"/>
      <c r="E39" s="50"/>
      <c r="F39" s="36"/>
      <c r="G39" s="58"/>
      <c r="H39" s="28"/>
      <c r="I39" s="37"/>
      <c r="J39" s="37"/>
      <c r="K39" s="38"/>
      <c r="L39" s="38"/>
    </row>
    <row r="40" spans="1:12" s="39" customFormat="1" ht="30" customHeight="1">
      <c r="A40" s="26" t="s">
        <v>48</v>
      </c>
      <c r="B40" s="60" t="s">
        <v>65</v>
      </c>
      <c r="C40" s="50"/>
      <c r="D40" s="50"/>
      <c r="E40" s="50"/>
      <c r="F40" s="36"/>
      <c r="G40" s="58"/>
      <c r="H40" s="28"/>
      <c r="I40" s="37"/>
      <c r="J40" s="37"/>
      <c r="K40" s="38"/>
      <c r="L40" s="38"/>
    </row>
    <row r="41" spans="1:12" s="39" customFormat="1" ht="30" customHeight="1">
      <c r="A41" s="26" t="s">
        <v>49</v>
      </c>
      <c r="B41" s="60" t="s">
        <v>66</v>
      </c>
      <c r="C41" s="50"/>
      <c r="D41" s="50"/>
      <c r="E41" s="50"/>
      <c r="F41" s="36"/>
      <c r="G41" s="58"/>
      <c r="H41" s="28"/>
      <c r="I41" s="37"/>
      <c r="J41" s="37"/>
      <c r="K41" s="38"/>
      <c r="L41" s="38"/>
    </row>
    <row r="42" spans="1:12" s="39" customFormat="1" ht="30" customHeight="1">
      <c r="A42" s="26" t="s">
        <v>50</v>
      </c>
      <c r="B42" s="60" t="s">
        <v>67</v>
      </c>
      <c r="C42" s="50"/>
      <c r="D42" s="50"/>
      <c r="E42" s="50"/>
      <c r="F42" s="36"/>
      <c r="G42" s="58"/>
      <c r="H42" s="28"/>
      <c r="I42" s="37"/>
      <c r="J42" s="37"/>
      <c r="K42" s="38"/>
      <c r="L42" s="38"/>
    </row>
    <row r="43" spans="1:12" s="39" customFormat="1" ht="30" customHeight="1">
      <c r="A43" s="26" t="s">
        <v>51</v>
      </c>
      <c r="B43" s="60" t="s">
        <v>53</v>
      </c>
      <c r="C43" s="50"/>
      <c r="D43" s="50"/>
      <c r="E43" s="50"/>
      <c r="F43" s="36"/>
      <c r="G43" s="58"/>
      <c r="H43" s="28"/>
      <c r="I43" s="37"/>
      <c r="J43" s="37"/>
      <c r="K43" s="38"/>
      <c r="L43" s="38"/>
    </row>
    <row r="44" spans="1:12" s="39" customFormat="1" ht="30">
      <c r="A44" s="26" t="s">
        <v>52</v>
      </c>
      <c r="B44" s="60" t="s">
        <v>54</v>
      </c>
      <c r="C44" s="50"/>
      <c r="D44" s="50"/>
      <c r="E44" s="50"/>
      <c r="F44" s="36"/>
      <c r="G44" s="58"/>
      <c r="H44" s="28"/>
      <c r="I44" s="37"/>
      <c r="J44" s="37"/>
      <c r="K44" s="38"/>
      <c r="L44" s="38"/>
    </row>
    <row r="45" spans="1:12" s="23" customFormat="1" ht="49.5" customHeight="1">
      <c r="A45" s="41">
        <v>2</v>
      </c>
      <c r="B45" s="61" t="s">
        <v>45</v>
      </c>
      <c r="C45" s="51"/>
      <c r="D45" s="51"/>
      <c r="E45" s="51"/>
      <c r="F45" s="69" t="s">
        <v>23</v>
      </c>
      <c r="G45" s="70">
        <v>1</v>
      </c>
      <c r="H45" s="15"/>
      <c r="I45" s="6"/>
      <c r="J45" s="6"/>
      <c r="K45" s="12"/>
      <c r="L45" s="12"/>
    </row>
    <row r="46" spans="1:12" s="23" customFormat="1" ht="49.5" customHeight="1" thickBot="1">
      <c r="A46" s="46">
        <v>3</v>
      </c>
      <c r="B46" s="62" t="s">
        <v>46</v>
      </c>
      <c r="C46" s="52"/>
      <c r="D46" s="52"/>
      <c r="E46" s="52"/>
      <c r="F46" s="63" t="s">
        <v>23</v>
      </c>
      <c r="G46" s="71">
        <v>1</v>
      </c>
      <c r="H46" s="15"/>
      <c r="I46" s="6"/>
      <c r="J46" s="6"/>
      <c r="K46" s="12"/>
      <c r="L46" s="12"/>
    </row>
  </sheetData>
  <sheetProtection password="EF31" sheet="1" selectLockedCells="1"/>
  <mergeCells count="11">
    <mergeCell ref="F6:G6"/>
    <mergeCell ref="F7:H7"/>
    <mergeCell ref="F4:G4"/>
    <mergeCell ref="F8:H8"/>
    <mergeCell ref="A1:I1"/>
    <mergeCell ref="A9:E9"/>
    <mergeCell ref="A7:E7"/>
    <mergeCell ref="A8:E8"/>
    <mergeCell ref="F3:G3"/>
    <mergeCell ref="F9:H9"/>
    <mergeCell ref="F5:G5"/>
  </mergeCells>
  <printOptions/>
  <pageMargins left="0.3937007874015748" right="0.3937007874015748" top="0.984251968503937" bottom="0.7480314960629921" header="0.5118110236220472" footer="0.5118110236220472"/>
  <pageSetup orientation="landscape" paperSize="9" scale="82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2023-03-27T08:53:02Z</cp:lastPrinted>
  <dcterms:created xsi:type="dcterms:W3CDTF">2018-08-23T08:26:23Z</dcterms:created>
  <dcterms:modified xsi:type="dcterms:W3CDTF">2023-03-27T09:03:20Z</dcterms:modified>
  <cp:category/>
  <cp:version/>
  <cp:contentType/>
  <cp:contentStatus/>
</cp:coreProperties>
</file>